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资助 (打印版)" sheetId="7" r:id="rId1"/>
  </sheets>
  <definedNames>
    <definedName name="_xlnm._FilterDatabase" localSheetId="0" hidden="1">'资助 (打印版)'!$A$3:$J$155</definedName>
    <definedName name="_xlnm.Print_Titles" localSheetId="0">'资助 (打印版)'!$3:$3</definedName>
  </definedNames>
  <calcPr calcId="125725"/>
</workbook>
</file>

<file path=xl/calcChain.xml><?xml version="1.0" encoding="utf-8"?>
<calcChain xmlns="http://schemas.openxmlformats.org/spreadsheetml/2006/main">
  <c r="J155" i="7"/>
  <c r="J116"/>
  <c r="J115"/>
  <c r="J114"/>
  <c r="J113"/>
  <c r="J112"/>
  <c r="J111"/>
  <c r="J110"/>
  <c r="J109"/>
  <c r="J108"/>
  <c r="J107"/>
  <c r="J106"/>
  <c r="J105"/>
  <c r="J104"/>
  <c r="J154"/>
  <c r="J153"/>
  <c r="J152"/>
  <c r="J151"/>
  <c r="J150"/>
  <c r="J149"/>
  <c r="J101"/>
  <c r="J100"/>
  <c r="J78"/>
  <c r="J77"/>
  <c r="J76"/>
  <c r="J75"/>
  <c r="J74"/>
  <c r="J127"/>
  <c r="J126"/>
  <c r="J125"/>
  <c r="J121"/>
  <c r="J27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4"/>
  <c r="J123"/>
  <c r="J122"/>
  <c r="J120"/>
  <c r="J119"/>
  <c r="J103"/>
  <c r="J102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<sst xmlns="http://schemas.openxmlformats.org/spreadsheetml/2006/main" count="789" uniqueCount="535">
  <si>
    <t>专家姓名</t>
  </si>
  <si>
    <t>专家所在单位</t>
  </si>
  <si>
    <t>课程
门次</t>
    <phoneticPr fontId="2" type="noConversion"/>
  </si>
  <si>
    <t>课程名称</t>
    <phoneticPr fontId="2" type="noConversion"/>
  </si>
  <si>
    <t>暨南大学文学院</t>
  </si>
  <si>
    <t>现当代乡土小说专题</t>
  </si>
  <si>
    <t>教授</t>
  </si>
  <si>
    <t>Robert D. Sloane</t>
  </si>
  <si>
    <t>Bimal N. PATEL</t>
  </si>
  <si>
    <t>印度古加拉特国立法律大学</t>
  </si>
  <si>
    <t>Carlos Esplugues</t>
  </si>
  <si>
    <t>中川淳司</t>
  </si>
  <si>
    <t>Paul Dempsey</t>
  </si>
  <si>
    <t>法学院</t>
  </si>
  <si>
    <t>涂崇禹</t>
  </si>
  <si>
    <t>福建重宇合众律师事务所</t>
  </si>
  <si>
    <t>律师</t>
  </si>
  <si>
    <t>《英文法律文书》</t>
  </si>
  <si>
    <t>徐建生</t>
  </si>
  <si>
    <t>世礼律师事务所</t>
  </si>
  <si>
    <t>陈利群</t>
  </si>
  <si>
    <t>福建旭丰律师事务所</t>
  </si>
  <si>
    <t>《刑事案例诊所》</t>
  </si>
  <si>
    <t>陈庆勇</t>
  </si>
  <si>
    <t>福建天衡联合律师事务所</t>
  </si>
  <si>
    <t>戴静</t>
  </si>
  <si>
    <t>厦门市人民检察院</t>
  </si>
  <si>
    <t>检察官</t>
  </si>
  <si>
    <t>吕金朝</t>
  </si>
  <si>
    <t>吕平</t>
  </si>
  <si>
    <t>福建联合信实律师事务所</t>
  </si>
  <si>
    <t>孙卫星</t>
  </si>
  <si>
    <t>《民事案例诊所》</t>
  </si>
  <si>
    <t>陈大勇</t>
  </si>
  <si>
    <t>邵建新</t>
  </si>
  <si>
    <t>苏秀芬</t>
  </si>
  <si>
    <t>北京大成（厦门）律师事务所</t>
  </si>
  <si>
    <t>邱兴亮</t>
  </si>
  <si>
    <t>王桂英</t>
  </si>
  <si>
    <t>《行政案例诊所》</t>
  </si>
  <si>
    <t>叶勇</t>
  </si>
  <si>
    <t>宋希凡</t>
  </si>
  <si>
    <t>厦门市中级人民法院行政庭</t>
  </si>
  <si>
    <t>法官</t>
  </si>
  <si>
    <t>曾振球</t>
  </si>
  <si>
    <t>《律师实务》</t>
  </si>
  <si>
    <t>吴旭</t>
  </si>
  <si>
    <t>刘世平</t>
  </si>
  <si>
    <t>郭宏清</t>
  </si>
  <si>
    <t>郭志清</t>
  </si>
  <si>
    <t>黄鸣鹤</t>
  </si>
  <si>
    <t>厦门市中级人民法院</t>
  </si>
  <si>
    <t>《多元化纠纷解决》</t>
  </si>
  <si>
    <t>苏国强</t>
  </si>
  <si>
    <t>厦门市鹭江公证处主任、厦门市人大代表</t>
  </si>
  <si>
    <t>许兴文</t>
  </si>
  <si>
    <t>白劭翔</t>
  </si>
  <si>
    <t>福建天衡律师事务所</t>
  </si>
  <si>
    <t>廖山海</t>
  </si>
  <si>
    <t>叶文同</t>
  </si>
  <si>
    <t>厦门市公安局</t>
  </si>
  <si>
    <t>《检法实务》</t>
  </si>
  <si>
    <t>公安机关执法的程序规范</t>
  </si>
  <si>
    <t>颜煜群</t>
  </si>
  <si>
    <t>李加胜</t>
  </si>
  <si>
    <t>厦门市海沧区人民检察院</t>
  </si>
  <si>
    <t>刑事检察监督与司法公正</t>
  </si>
  <si>
    <t>讲座场次</t>
    <phoneticPr fontId="2" type="noConversion"/>
  </si>
  <si>
    <t>人文学院</t>
    <phoneticPr fontId="2" type="noConversion"/>
  </si>
  <si>
    <t>邓广梼</t>
  </si>
  <si>
    <t>互动通控股集团</t>
  </si>
  <si>
    <t>台湾文学与思想</t>
  </si>
  <si>
    <t>苏嘉宏</t>
  </si>
  <si>
    <t>台湾辅英科技大学</t>
  </si>
  <si>
    <t>Hanry Yu</t>
  </si>
  <si>
    <t>Mechanobiology opens the black boxes of cell responses to biomaterials</t>
  </si>
  <si>
    <t>Hamido Fujita</t>
  </si>
  <si>
    <t>信息科学与技术学院</t>
  </si>
  <si>
    <t>歐文傑</t>
  </si>
  <si>
    <t>经济学院</t>
  </si>
  <si>
    <t>厦门市大学资产评估有限公司</t>
  </si>
  <si>
    <t>高级经济师</t>
  </si>
  <si>
    <t>土地评估</t>
  </si>
  <si>
    <t>丘开浪</t>
  </si>
  <si>
    <t>注册资产评估师、注册土地估价师</t>
  </si>
  <si>
    <t>案例评估</t>
  </si>
  <si>
    <t>胡志强</t>
  </si>
  <si>
    <t>黄文新</t>
  </si>
  <si>
    <t>管理学院</t>
  </si>
  <si>
    <t>潘善琳</t>
  </si>
  <si>
    <t>新加坡国立大学</t>
  </si>
  <si>
    <t>数学科学学院</t>
  </si>
  <si>
    <t>Yuri Bilu</t>
  </si>
  <si>
    <t>《Diophantine Approximation》</t>
  </si>
  <si>
    <t>景乃桓</t>
  </si>
  <si>
    <t>YuHuang Wang</t>
  </si>
  <si>
    <t>环境与生态学院</t>
  </si>
  <si>
    <t>林志高</t>
  </si>
  <si>
    <t>台湾交通大学</t>
  </si>
  <si>
    <t>尹自斌</t>
  </si>
  <si>
    <t>集美大学</t>
  </si>
  <si>
    <t>船舶污染物排放控制研究进展</t>
  </si>
  <si>
    <t>黄锰钢</t>
  </si>
  <si>
    <t>广联达软件股份有限公司</t>
  </si>
  <si>
    <t>高级研究员</t>
  </si>
  <si>
    <t>Wenjun Gu</t>
  </si>
  <si>
    <t>台湾结构工程技师公会</t>
  </si>
  <si>
    <t>HENG CHYE KIANG</t>
  </si>
  <si>
    <t>Klaus ZWERGER</t>
  </si>
  <si>
    <t>Traditional Timber Architecture</t>
  </si>
  <si>
    <t>郑幼卿</t>
  </si>
  <si>
    <t>厦门市卫生和计划生育监督所</t>
  </si>
  <si>
    <t>副主任医师、副调研员</t>
  </si>
  <si>
    <t>《当前医改下的就医安全与防范》</t>
  </si>
  <si>
    <t>南洋研究院</t>
  </si>
  <si>
    <t>序号</t>
    <phoneticPr fontId="2" type="noConversion"/>
  </si>
  <si>
    <t>学院</t>
    <phoneticPr fontId="2" type="noConversion"/>
  </si>
  <si>
    <t>专家职称或职务</t>
    <phoneticPr fontId="1" type="noConversion"/>
  </si>
  <si>
    <t>讲座名称</t>
    <phoneticPr fontId="2" type="noConversion"/>
  </si>
  <si>
    <t>外文学院</t>
  </si>
  <si>
    <t>高级编校</t>
  </si>
  <si>
    <t>Graphic Lives:  Transgenerational Trauma and Comics Form in Art Spiegelman’s Maus “图解人生：阿特·斯皮格曼《鼠族》中的跨代创伤和漫画形</t>
  </si>
  <si>
    <t>PPP模式特許經營項目融資理論與實務</t>
  </si>
  <si>
    <t>以色列和魏兹曼研究所的科学研究</t>
  </si>
  <si>
    <t>材料学院</t>
  </si>
  <si>
    <t>Yoav Peleg</t>
  </si>
  <si>
    <t>研究员</t>
  </si>
  <si>
    <t>Kenton J. Clymer</t>
  </si>
  <si>
    <t>后现代语境下的批评话语分析</t>
  </si>
  <si>
    <t>Multimodal based Clouds Computing  Systems for Healthcare and Risk Forecasting based on Subjective Analysis</t>
  </si>
  <si>
    <t>Molecularly Tunable Fluorescent Quantum Defects</t>
  </si>
  <si>
    <t>资助经费</t>
    <phoneticPr fontId="1" type="noConversion"/>
  </si>
  <si>
    <t>2016年短学期校外专家开设研究生课程(讲座)信息一览表</t>
    <phoneticPr fontId="2" type="noConversion"/>
  </si>
  <si>
    <t>中国科学院大学人文学院</t>
    <phoneticPr fontId="1" type="noConversion"/>
  </si>
  <si>
    <t>教授</t>
    <phoneticPr fontId="2" type="noConversion"/>
  </si>
  <si>
    <t>美德伦理学导论</t>
    <phoneticPr fontId="2" type="noConversion"/>
  </si>
  <si>
    <t>亲知理论与基础主义的复兴、从主编的角度看什么是优质论文</t>
    <phoneticPr fontId="2" type="noConversion"/>
  </si>
  <si>
    <t>人文学院</t>
    <phoneticPr fontId="2" type="noConversion"/>
  </si>
  <si>
    <t>陈德中</t>
    <phoneticPr fontId="2" type="noConversion"/>
  </si>
  <si>
    <t>中国社会科学院哲学所</t>
    <phoneticPr fontId="2" type="noConversion"/>
  </si>
  <si>
    <t>教授</t>
    <phoneticPr fontId="2" type="noConversion"/>
  </si>
  <si>
    <t>当代实践哲学</t>
    <phoneticPr fontId="2" type="noConversion"/>
  </si>
  <si>
    <t>国家作为分配社会善的封闭单位、韦伯理论中的价值问题</t>
    <phoneticPr fontId="2" type="noConversion"/>
  </si>
  <si>
    <t>人文学院</t>
    <phoneticPr fontId="2" type="noConversion"/>
  </si>
  <si>
    <t>王庆节</t>
    <phoneticPr fontId="2" type="noConversion"/>
  </si>
  <si>
    <t>香港中文大学</t>
    <phoneticPr fontId="2" type="noConversion"/>
  </si>
  <si>
    <t>海德格尔与深度知识论、功利主义哲学及其批判</t>
    <phoneticPr fontId="2" type="noConversion"/>
  </si>
  <si>
    <t>陈嘉明</t>
    <phoneticPr fontId="2" type="noConversion"/>
  </si>
  <si>
    <t>上海交通大学</t>
    <phoneticPr fontId="2" type="noConversion"/>
  </si>
  <si>
    <t>理解与知识</t>
    <phoneticPr fontId="2" type="noConversion"/>
  </si>
  <si>
    <t>侯维之</t>
    <phoneticPr fontId="2" type="noConversion"/>
  </si>
  <si>
    <t>中正大学</t>
    <phoneticPr fontId="2" type="noConversion"/>
  </si>
  <si>
    <t>副教授</t>
    <phoneticPr fontId="2" type="noConversion"/>
  </si>
  <si>
    <t xml:space="preserve">The Spectrum and the Epistemology of Thought Experiments </t>
    <phoneticPr fontId="2" type="noConversion"/>
  </si>
  <si>
    <t>刘小涛</t>
    <phoneticPr fontId="2" type="noConversion"/>
  </si>
  <si>
    <t>上海大学</t>
    <phoneticPr fontId="2" type="noConversion"/>
  </si>
  <si>
    <t>什么是理性行动</t>
    <phoneticPr fontId="2" type="noConversion"/>
  </si>
  <si>
    <t>颜青山</t>
    <phoneticPr fontId="2" type="noConversion"/>
  </si>
  <si>
    <t>华东师范大学</t>
    <phoneticPr fontId="2" type="noConversion"/>
  </si>
  <si>
    <t>基于虚拟现实的实验研究的优势、Quanta经验与道德谓词</t>
    <phoneticPr fontId="2" type="noConversion"/>
  </si>
  <si>
    <t>贺仲明</t>
    <phoneticPr fontId="2" type="noConversion"/>
  </si>
  <si>
    <t>井迎瑞</t>
    <phoneticPr fontId="2" type="noConversion"/>
  </si>
  <si>
    <t>台南艺术大学</t>
    <phoneticPr fontId="2" type="noConversion"/>
  </si>
  <si>
    <t>《音像纪录与口述历史：理论与实务》</t>
    <phoneticPr fontId="2" type="noConversion"/>
  </si>
  <si>
    <t>新闻传播学院</t>
    <phoneticPr fontId="2" type="noConversion"/>
  </si>
  <si>
    <t>Mina Tsay-Vogel</t>
    <phoneticPr fontId="2" type="noConversion"/>
  </si>
  <si>
    <t>波士顿大学</t>
    <phoneticPr fontId="2" type="noConversion"/>
  </si>
  <si>
    <t>《Psychology of Entertainment Media》</t>
    <phoneticPr fontId="2" type="noConversion"/>
  </si>
  <si>
    <t>《Beyond Sheer Entertainment: The Psychology of Social Television》</t>
    <phoneticPr fontId="2" type="noConversion"/>
  </si>
  <si>
    <t>高平</t>
    <phoneticPr fontId="2" type="noConversion"/>
  </si>
  <si>
    <t>英国曼彻斯特大学</t>
    <phoneticPr fontId="2" type="noConversion"/>
  </si>
  <si>
    <t>高级讲师</t>
    <phoneticPr fontId="2" type="noConversion"/>
  </si>
  <si>
    <t>社会网络与创新研究</t>
    <phoneticPr fontId="2" type="noConversion"/>
  </si>
  <si>
    <t>总裁</t>
    <phoneticPr fontId="2" type="noConversion"/>
  </si>
  <si>
    <t>广告理论与实践</t>
    <phoneticPr fontId="2" type="noConversion"/>
  </si>
  <si>
    <t>郭小安</t>
    <phoneticPr fontId="2" type="noConversion"/>
  </si>
  <si>
    <t>重庆大学新闻学院</t>
    <phoneticPr fontId="2" type="noConversion"/>
  </si>
  <si>
    <t>院长助理、研究员</t>
    <phoneticPr fontId="2" type="noConversion"/>
  </si>
  <si>
    <t>《网络舆情与危机管理》</t>
    <phoneticPr fontId="2" type="noConversion"/>
  </si>
  <si>
    <t>卓南生</t>
    <phoneticPr fontId="2" type="noConversion"/>
  </si>
  <si>
    <t>龙谷大学</t>
    <phoneticPr fontId="2" type="noConversion"/>
  </si>
  <si>
    <t>《日本的亚洲报道与亚洲外交》</t>
    <phoneticPr fontId="2" type="noConversion"/>
  </si>
  <si>
    <t>联合国</t>
    <phoneticPr fontId="1" type="noConversion"/>
  </si>
  <si>
    <t>《联合国文件的撰、译、审、编》、《从联合国编校角度审视文件的译和审》</t>
    <phoneticPr fontId="1" type="noConversion"/>
  </si>
  <si>
    <t>外文学院</t>
    <phoneticPr fontId="1" type="noConversion"/>
  </si>
  <si>
    <t xml:space="preserve"> Hertha D. Sweet Wong</t>
    <phoneticPr fontId="1" type="noConversion"/>
  </si>
  <si>
    <t>加州大学伯克利分校英语系</t>
    <phoneticPr fontId="1" type="noConversion"/>
  </si>
  <si>
    <t>副教授，英语系副主任</t>
    <phoneticPr fontId="1" type="noConversion"/>
  </si>
  <si>
    <t>Visual Autobiography:  Exploring American Identity in Text and Image “视觉自传：探究文本及映像中的美国身份”</t>
    <phoneticPr fontId="1" type="noConversion"/>
  </si>
  <si>
    <t>外文学院</t>
    <phoneticPr fontId="2" type="noConversion"/>
  </si>
  <si>
    <t>辛斌</t>
    <phoneticPr fontId="2" type="noConversion"/>
  </si>
  <si>
    <t>南京师范大学</t>
    <phoneticPr fontId="2" type="noConversion"/>
  </si>
  <si>
    <t>教授</t>
    <phoneticPr fontId="2" type="noConversion"/>
  </si>
  <si>
    <t>批评语言学及研究方法</t>
    <phoneticPr fontId="2" type="noConversion"/>
  </si>
  <si>
    <t>洪兰</t>
    <phoneticPr fontId="2" type="noConversion"/>
  </si>
  <si>
    <t>台湾中央大学</t>
    <phoneticPr fontId="2" type="noConversion"/>
  </si>
  <si>
    <t>人脑与阅读</t>
    <phoneticPr fontId="2" type="noConversion"/>
  </si>
  <si>
    <t>王敏</t>
    <phoneticPr fontId="2" type="noConversion"/>
  </si>
  <si>
    <t>日本法政大学</t>
    <phoneticPr fontId="2" type="noConversion"/>
  </si>
  <si>
    <t>国际日本学</t>
    <phoneticPr fontId="2" type="noConversion"/>
  </si>
  <si>
    <t>日本的禹王传说</t>
    <phoneticPr fontId="2" type="noConversion"/>
  </si>
  <si>
    <t>外文学院</t>
    <phoneticPr fontId="2" type="noConversion"/>
  </si>
  <si>
    <t>郭连友</t>
    <phoneticPr fontId="2" type="noConversion"/>
  </si>
  <si>
    <t>北京外国语大学</t>
    <phoneticPr fontId="2" type="noConversion"/>
  </si>
  <si>
    <t>《高级同声传译》、《高级交替传译》</t>
    <phoneticPr fontId="2" type="noConversion"/>
  </si>
  <si>
    <t>梁启超与吉田松阴</t>
    <phoneticPr fontId="2" type="noConversion"/>
  </si>
  <si>
    <t>真田信治</t>
    <phoneticPr fontId="2" type="noConversion"/>
  </si>
  <si>
    <t>大阪大学</t>
    <phoneticPr fontId="2" type="noConversion"/>
  </si>
  <si>
    <t>日本社会语言学的展望</t>
    <phoneticPr fontId="2" type="noConversion"/>
  </si>
  <si>
    <t>夏目房之介</t>
    <phoneticPr fontId="2" type="noConversion"/>
  </si>
  <si>
    <t>日本学习院大学</t>
    <phoneticPr fontId="2" type="noConversion"/>
  </si>
  <si>
    <t>日本漫画何以有趣？</t>
    <phoneticPr fontId="2" type="noConversion"/>
  </si>
  <si>
    <t>徐静波</t>
    <phoneticPr fontId="2" type="noConversion"/>
  </si>
  <si>
    <t>复旦大学</t>
    <phoneticPr fontId="2" type="noConversion"/>
  </si>
  <si>
    <t>宋教仁的东京岁月及其交往的日本人</t>
    <phoneticPr fontId="2" type="noConversion"/>
  </si>
  <si>
    <t>法学院</t>
    <phoneticPr fontId="2" type="noConversion"/>
  </si>
  <si>
    <t>Marc Weller</t>
    <phoneticPr fontId="2" type="noConversion"/>
  </si>
  <si>
    <t>英国剑桥大学劳特派特国际法中心</t>
    <phoneticPr fontId="2" type="noConversion"/>
  </si>
  <si>
    <t>国际公法一般理论</t>
    <phoneticPr fontId="2" type="noConversion"/>
  </si>
  <si>
    <t>林勋发</t>
    <phoneticPr fontId="2" type="noConversion"/>
  </si>
  <si>
    <t>台湾铭传大学</t>
    <phoneticPr fontId="2" type="noConversion"/>
  </si>
  <si>
    <t>两岸保险法之比较</t>
    <phoneticPr fontId="2" type="noConversion"/>
  </si>
  <si>
    <t>波士顿大学法学院</t>
    <phoneticPr fontId="2" type="noConversion"/>
  </si>
  <si>
    <t>“国际刑法概述及历史发展”、“国际刑法下的主要罪行”、“国际刑法中的责任模式”、“国际刑事程序问题”、“国际刑法的未来发展”</t>
    <phoneticPr fontId="2" type="noConversion"/>
  </si>
  <si>
    <t>“海洋环境保护的基本法律问题”、“海洋法与海洋环境保护”、“中国、印度及中国台湾在海洋环境保护方面的实践”、“海洋环境保护实践中的法律难题”、“海洋环境保护的未来法律规范”</t>
    <phoneticPr fontId="2" type="noConversion"/>
  </si>
  <si>
    <t>西班牙瓦伦西亚大学法学院</t>
    <phoneticPr fontId="2" type="noConversion"/>
  </si>
  <si>
    <t>“国际经济交往中的国家安全问题”、“国际贸易法视角下的国家安全问题”、“国际投资法视角下的国家安全问题”、“国际贸易、国际投资与国家安全：案例分析”、“国际经济交往的发展与国家安全考量：平衡的取得”</t>
    <phoneticPr fontId="2" type="noConversion"/>
  </si>
  <si>
    <t>日本东京大学社会科学研究所</t>
    <phoneticPr fontId="2" type="noConversion"/>
  </si>
  <si>
    <t>“国际经济法概述”、“现有的国际经济法体系和结构”、“变化中的国际经济法体系”、“国际经济法和国际组织”、“国际经济法的变革”</t>
    <phoneticPr fontId="2" type="noConversion"/>
  </si>
  <si>
    <t>加拿大麦吉尔大学航空及太空法研究中心</t>
    <phoneticPr fontId="2" type="noConversion"/>
  </si>
  <si>
    <t>“航空法概述”、“太空法概述（一）”、“太空法概述（二）”、“太空法：实践发展和新的挑战”、“航空及太空法的未来发展”</t>
    <phoneticPr fontId="2" type="noConversion"/>
  </si>
  <si>
    <t>韩永强</t>
    <phoneticPr fontId="2" type="noConversion"/>
  </si>
  <si>
    <t>新加坡国立大学</t>
    <phoneticPr fontId="2" type="noConversion"/>
  </si>
  <si>
    <t>研究员</t>
    <phoneticPr fontId="2" type="noConversion"/>
  </si>
  <si>
    <t>最大诚信原则与Carter v Boehm 案250年——兼论英联邦国家合同法诚信原则的新发展</t>
    <phoneticPr fontId="2" type="noConversion"/>
  </si>
  <si>
    <t>《英文法律文书》</t>
    <phoneticPr fontId="1" type="noConversion"/>
  </si>
  <si>
    <t>律师</t>
    <phoneticPr fontId="1" type="noConversion"/>
  </si>
  <si>
    <t>警察</t>
    <phoneticPr fontId="1" type="noConversion"/>
  </si>
  <si>
    <t>检察讯问工作方法及技巧</t>
    <phoneticPr fontId="1" type="noConversion"/>
  </si>
  <si>
    <t>公共事务学院</t>
    <phoneticPr fontId="2" type="noConversion"/>
  </si>
  <si>
    <t>吴元华</t>
    <phoneticPr fontId="2" type="noConversion"/>
  </si>
  <si>
    <t>新加坡《联合早报》</t>
    <phoneticPr fontId="2" type="noConversion"/>
  </si>
  <si>
    <t>副总编辑</t>
    <phoneticPr fontId="2" type="noConversion"/>
  </si>
  <si>
    <t>新加坡政府治国理政之道</t>
    <phoneticPr fontId="2" type="noConversion"/>
  </si>
  <si>
    <t>陈彼得</t>
    <phoneticPr fontId="2" type="noConversion"/>
  </si>
  <si>
    <t>厦门市翔安区卫生和计划生育监督所</t>
    <phoneticPr fontId="2" type="noConversion"/>
  </si>
  <si>
    <t>所长</t>
    <phoneticPr fontId="2" type="noConversion"/>
  </si>
  <si>
    <t>《卫生法律制度与监督》</t>
    <phoneticPr fontId="2" type="noConversion"/>
  </si>
  <si>
    <t>吴晓军</t>
    <phoneticPr fontId="2" type="noConversion"/>
  </si>
  <si>
    <t>海沧区卫生和计划生育监督所</t>
    <phoneticPr fontId="2" type="noConversion"/>
  </si>
  <si>
    <t>所长助理/科长</t>
    <phoneticPr fontId="2" type="noConversion"/>
  </si>
  <si>
    <t>《我国医疗机构监督管理的现状与挑战》</t>
    <phoneticPr fontId="2" type="noConversion"/>
  </si>
  <si>
    <t>公共事务学院</t>
    <phoneticPr fontId="2" type="noConversion"/>
  </si>
  <si>
    <t>经济学院</t>
    <phoneticPr fontId="1" type="noConversion"/>
  </si>
  <si>
    <t>南山人寿保险股份有限公司</t>
    <phoneticPr fontId="1" type="noConversion"/>
  </si>
  <si>
    <t>资深经理</t>
    <phoneticPr fontId="1" type="noConversion"/>
  </si>
  <si>
    <t>《营销团队管理课程》</t>
    <phoneticPr fontId="1" type="noConversion"/>
  </si>
  <si>
    <t>经济学院</t>
    <phoneticPr fontId="1" type="noConversion"/>
  </si>
  <si>
    <t>邱嘉平</t>
    <phoneticPr fontId="1" type="noConversion"/>
  </si>
  <si>
    <t>McMaster University</t>
    <phoneticPr fontId="1" type="noConversion"/>
  </si>
  <si>
    <t>教授</t>
    <phoneticPr fontId="1" type="noConversion"/>
  </si>
  <si>
    <t>《Empirical Corporate Finance》</t>
    <phoneticPr fontId="1" type="noConversion"/>
  </si>
  <si>
    <t>Lillian Ng</t>
    <phoneticPr fontId="1" type="noConversion"/>
  </si>
  <si>
    <t>York University</t>
    <phoneticPr fontId="1" type="noConversion"/>
  </si>
  <si>
    <t>谷涛</t>
    <phoneticPr fontId="1" type="noConversion"/>
  </si>
  <si>
    <t>厦门海翼集团有限公司</t>
    <phoneticPr fontId="1" type="noConversion"/>
  </si>
  <si>
    <t>副总经理</t>
    <phoneticPr fontId="1" type="noConversion"/>
  </si>
  <si>
    <t>企业投资理念的实践思考</t>
    <phoneticPr fontId="1" type="noConversion"/>
  </si>
  <si>
    <t>林建漳</t>
    <phoneticPr fontId="1" type="noConversion"/>
  </si>
  <si>
    <t>王亚南经济研究院</t>
    <phoneticPr fontId="1" type="noConversion"/>
  </si>
  <si>
    <t>田卫东</t>
    <phoneticPr fontId="2" type="noConversion"/>
  </si>
  <si>
    <t>美国北卡罗来纳大学夏洛特分校</t>
    <phoneticPr fontId="2" type="noConversion"/>
  </si>
  <si>
    <t>教授</t>
    <phoneticPr fontId="2" type="noConversion"/>
  </si>
  <si>
    <t>Asset Pricing and Network Economics</t>
    <phoneticPr fontId="2" type="noConversion"/>
  </si>
  <si>
    <t>蒋建成</t>
    <phoneticPr fontId="2" type="noConversion"/>
  </si>
  <si>
    <t>副教授</t>
    <phoneticPr fontId="1" type="noConversion"/>
  </si>
  <si>
    <t>Statistical learning with big data</t>
    <phoneticPr fontId="1" type="noConversion"/>
  </si>
  <si>
    <t>Wolfgang Haerdle</t>
    <phoneticPr fontId="1" type="noConversion"/>
  </si>
  <si>
    <t>德国洪堡大学</t>
    <phoneticPr fontId="1" type="noConversion"/>
  </si>
  <si>
    <t>Statistics of Financial Markets I</t>
    <phoneticPr fontId="1" type="noConversion"/>
  </si>
  <si>
    <t>管理学院</t>
    <phoneticPr fontId="1" type="noConversion"/>
  </si>
  <si>
    <t>蔡港树</t>
    <phoneticPr fontId="1" type="noConversion"/>
  </si>
  <si>
    <t>Santa Clara University</t>
    <phoneticPr fontId="1" type="noConversion"/>
  </si>
  <si>
    <t>副教授</t>
    <phoneticPr fontId="1" type="noConversion"/>
  </si>
  <si>
    <t>博弈论应用</t>
    <phoneticPr fontId="1" type="noConversion"/>
  </si>
  <si>
    <t>史瑞霞</t>
    <phoneticPr fontId="1" type="noConversion"/>
  </si>
  <si>
    <t>University of San Diego</t>
    <phoneticPr fontId="1" type="noConversion"/>
  </si>
  <si>
    <t>供应链管理前沿</t>
    <phoneticPr fontId="1" type="noConversion"/>
  </si>
  <si>
    <t>澳大利亚新南威尔士大学</t>
    <phoneticPr fontId="1" type="noConversion"/>
  </si>
  <si>
    <t>SPS案例研究方法</t>
    <phoneticPr fontId="1" type="noConversion"/>
  </si>
  <si>
    <t>沈浩SHEN Hao</t>
    <phoneticPr fontId="1" type="noConversion"/>
  </si>
  <si>
    <t>香港中文大学</t>
    <phoneticPr fontId="1" type="noConversion"/>
  </si>
  <si>
    <t>副教授</t>
    <phoneticPr fontId="1" type="noConversion"/>
  </si>
  <si>
    <t>消费者行为前沿研究</t>
    <phoneticPr fontId="1" type="noConversion"/>
  </si>
  <si>
    <t>数学科学学院</t>
    <phoneticPr fontId="1" type="noConversion"/>
  </si>
  <si>
    <t>袁域</t>
    <phoneticPr fontId="1" type="noConversion"/>
  </si>
  <si>
    <t>华盛顿大学</t>
    <phoneticPr fontId="1" type="noConversion"/>
  </si>
  <si>
    <t>教授</t>
    <phoneticPr fontId="1" type="noConversion"/>
  </si>
  <si>
    <t>Special Lagrangian equations</t>
    <phoneticPr fontId="1" type="noConversion"/>
  </si>
  <si>
    <t>徐兴旺</t>
    <phoneticPr fontId="1" type="noConversion"/>
  </si>
  <si>
    <t>负梯度流和数量曲率函数</t>
    <phoneticPr fontId="1" type="noConversion"/>
  </si>
  <si>
    <t>林龙智</t>
    <phoneticPr fontId="1" type="noConversion"/>
  </si>
  <si>
    <t>加州大学圣克鲁兹分校</t>
    <phoneticPr fontId="1" type="noConversion"/>
  </si>
  <si>
    <t>助理教授</t>
    <phoneticPr fontId="1" type="noConversion"/>
  </si>
  <si>
    <t>平均曲率流（Mean Curvature Flow）</t>
    <phoneticPr fontId="1" type="noConversion"/>
  </si>
  <si>
    <t>戴伟忠</t>
    <phoneticPr fontId="1" type="noConversion"/>
  </si>
  <si>
    <t>美国路易斯安那理工大学</t>
    <phoneticPr fontId="1" type="noConversion"/>
  </si>
  <si>
    <t>分数阶微分方程有限差分方法</t>
    <phoneticPr fontId="1" type="noConversion"/>
  </si>
  <si>
    <t>数学科学学院</t>
    <phoneticPr fontId="1" type="noConversion"/>
  </si>
  <si>
    <t>郑方阳</t>
    <phoneticPr fontId="1" type="noConversion"/>
  </si>
  <si>
    <t xml:space="preserve">俄亥俄州立大学 </t>
    <phoneticPr fontId="1" type="noConversion"/>
  </si>
  <si>
    <t>复流形上的几何</t>
    <phoneticPr fontId="1" type="noConversion"/>
  </si>
  <si>
    <t>波尔多第一大学</t>
    <phoneticPr fontId="1" type="noConversion"/>
  </si>
  <si>
    <t>Louis H Kauffman</t>
    <phoneticPr fontId="1" type="noConversion"/>
  </si>
  <si>
    <t>伊利诺伊大学芝加哥分校</t>
    <phoneticPr fontId="1" type="noConversion"/>
  </si>
  <si>
    <t>《Basics of Knot Theory and Virtual Knot Theory》</t>
    <phoneticPr fontId="1" type="noConversion"/>
  </si>
  <si>
    <t>美国北卡州立大学</t>
    <phoneticPr fontId="2" type="noConversion"/>
  </si>
  <si>
    <t>教授</t>
    <phoneticPr fontId="1" type="noConversion"/>
  </si>
  <si>
    <t>1.从柏拉图晶体谈起、2.R-MATRIX REALIZATION OF TWO-PARAMETER QUANTUM AFFINE ALGEBRA Ur,s(glbn)</t>
    <phoneticPr fontId="1" type="noConversion"/>
  </si>
  <si>
    <t>数学科学学院</t>
    <phoneticPr fontId="1" type="noConversion"/>
  </si>
  <si>
    <t>沈忠民</t>
    <phoneticPr fontId="2" type="noConversion"/>
  </si>
  <si>
    <t>Indiana University-Purdue University Indianapolis</t>
    <phoneticPr fontId="2" type="noConversion"/>
  </si>
  <si>
    <t>教授</t>
    <phoneticPr fontId="2" type="noConversion"/>
  </si>
  <si>
    <t>Why do we study mathematics?</t>
    <phoneticPr fontId="2" type="noConversion"/>
  </si>
  <si>
    <t>莫小欢</t>
    <phoneticPr fontId="1" type="noConversion"/>
  </si>
  <si>
    <t>北京大学</t>
    <phoneticPr fontId="1" type="noConversion"/>
  </si>
  <si>
    <t>1、On conformal fields of Finsler metrics
2.Some results on strong Randers metrics</t>
    <phoneticPr fontId="1" type="noConversion"/>
  </si>
  <si>
    <t>物理科学与技术学院</t>
    <phoneticPr fontId="1" type="noConversion"/>
  </si>
  <si>
    <t>曾庆生</t>
    <phoneticPr fontId="1" type="noConversion"/>
  </si>
  <si>
    <t>加拿大国家通信研究中心</t>
    <phoneticPr fontId="1" type="noConversion"/>
  </si>
  <si>
    <t>高级工程师</t>
    <phoneticPr fontId="1" type="noConversion"/>
  </si>
  <si>
    <t>《雷达技术》或者《Introduction to Microwave Engineering》</t>
    <phoneticPr fontId="1" type="noConversion"/>
  </si>
  <si>
    <t>杨仕文</t>
    <phoneticPr fontId="1" type="noConversion"/>
  </si>
  <si>
    <t>电子科技大学</t>
    <phoneticPr fontId="1" type="noConversion"/>
  </si>
  <si>
    <t>四维天线阵综述</t>
    <phoneticPr fontId="1" type="noConversion"/>
  </si>
  <si>
    <t>杨靖</t>
    <phoneticPr fontId="1" type="noConversion"/>
  </si>
  <si>
    <t>广东财经大学</t>
    <phoneticPr fontId="1" type="noConversion"/>
  </si>
  <si>
    <t>研究员</t>
    <phoneticPr fontId="1" type="noConversion"/>
  </si>
  <si>
    <t>健康的人际关系：守住你的边界</t>
    <phoneticPr fontId="1" type="noConversion"/>
  </si>
  <si>
    <t>刘洋</t>
    <phoneticPr fontId="1" type="noConversion"/>
  </si>
  <si>
    <t>中国电子科技集团公司第二十九研究所</t>
    <phoneticPr fontId="1" type="noConversion"/>
  </si>
  <si>
    <t>应用稀布阵列改进电子对抗装备的探索</t>
    <phoneticPr fontId="1" type="noConversion"/>
  </si>
  <si>
    <t>化学化工学院</t>
    <phoneticPr fontId="1" type="noConversion"/>
  </si>
  <si>
    <t>陈寿安</t>
    <phoneticPr fontId="1" type="noConversion"/>
  </si>
  <si>
    <r>
      <t>台湾清华大学</t>
    </r>
    <r>
      <rPr>
        <sz val="12"/>
        <color rgb="FF000000"/>
        <rFont val="Times New Roman"/>
        <family val="1"/>
      </rPr>
      <t/>
    </r>
    <phoneticPr fontId="1" type="noConversion"/>
  </si>
  <si>
    <t>Semiconductive Polymers for Energy Inter-Conversion and Charge Transport(1)、(2)</t>
    <phoneticPr fontId="1" type="noConversion"/>
  </si>
  <si>
    <t>马里兰大学</t>
    <phoneticPr fontId="1" type="noConversion"/>
  </si>
  <si>
    <t>材料学院</t>
    <phoneticPr fontId="1" type="noConversion"/>
  </si>
  <si>
    <t>Physiology, National University Health System,新加坡国立大学</t>
    <phoneticPr fontId="2" type="noConversion"/>
  </si>
  <si>
    <t>Weizmann Instiute of Science, Israel</t>
    <phoneticPr fontId="1" type="noConversion"/>
  </si>
  <si>
    <t>《21世纪水处理技术前沿进展》</t>
    <phoneticPr fontId="1" type="noConversion"/>
  </si>
  <si>
    <t>海洋与海岸带发展研究院</t>
    <phoneticPr fontId="1" type="noConversion"/>
  </si>
  <si>
    <t>俞剑鸿</t>
    <phoneticPr fontId="1" type="noConversion"/>
  </si>
  <si>
    <t>金门大学</t>
    <phoneticPr fontId="1" type="noConversion"/>
  </si>
  <si>
    <t>教授</t>
    <phoneticPr fontId="1" type="noConversion"/>
  </si>
  <si>
    <t>《海洋治理与国际（泛）领域暨议题》</t>
    <phoneticPr fontId="1" type="noConversion"/>
  </si>
  <si>
    <t>Peter Hills</t>
    <phoneticPr fontId="1" type="noConversion"/>
  </si>
  <si>
    <t>香港大学</t>
    <phoneticPr fontId="1" type="noConversion"/>
  </si>
  <si>
    <t>首席教授</t>
    <phoneticPr fontId="1" type="noConversion"/>
  </si>
  <si>
    <t>《环境政策》</t>
    <phoneticPr fontId="1" type="noConversion"/>
  </si>
  <si>
    <t>Iwate Prefectural University</t>
    <phoneticPr fontId="1" type="noConversion"/>
  </si>
  <si>
    <t>Advances on Knowledge-Based Systems</t>
    <phoneticPr fontId="1" type="noConversion"/>
  </si>
  <si>
    <t>软件学院</t>
    <phoneticPr fontId="1" type="noConversion"/>
  </si>
  <si>
    <t>Vincent, N.G.</t>
    <phoneticPr fontId="1" type="noConversion"/>
  </si>
  <si>
    <t>香港理工大学</t>
    <phoneticPr fontId="1" type="noConversion"/>
  </si>
  <si>
    <t>Making Sense of Big Data in Education</t>
    <phoneticPr fontId="1" type="noConversion"/>
  </si>
  <si>
    <t>建筑与土木工程学院</t>
    <phoneticPr fontId="2" type="noConversion"/>
  </si>
  <si>
    <t>1.BIM技术的概念、本质及国内外发展现状 2.BIM技术的工程应用实例分析</t>
    <phoneticPr fontId="2" type="noConversion"/>
  </si>
  <si>
    <t>建筑与土木工程学院</t>
    <phoneticPr fontId="2" type="noConversion"/>
  </si>
  <si>
    <t>美国公路交通协会</t>
    <phoneticPr fontId="2" type="noConversion"/>
  </si>
  <si>
    <t>高级研究员</t>
    <phoneticPr fontId="2" type="noConversion"/>
  </si>
  <si>
    <t>1.Discovering and Modeling Traffic Lane-Changing Characteristics 
for Autonomous Vehicles   2.Web Design and Programming for Engineers</t>
    <phoneticPr fontId="2" type="noConversion"/>
  </si>
  <si>
    <t>侯爽</t>
    <phoneticPr fontId="2" type="noConversion"/>
  </si>
  <si>
    <t>华南理工大学</t>
    <phoneticPr fontId="2" type="noConversion"/>
  </si>
  <si>
    <t>建筑结构震害、加固及其监测</t>
    <phoneticPr fontId="2" type="noConversion"/>
  </si>
  <si>
    <t>蔡荣根</t>
    <phoneticPr fontId="1" type="noConversion"/>
  </si>
  <si>
    <t>理事长</t>
    <phoneticPr fontId="2" type="noConversion"/>
  </si>
  <si>
    <t>新加坡国立大学</t>
    <phoneticPr fontId="1" type="noConversion"/>
  </si>
  <si>
    <t>教授、院长</t>
    <phoneticPr fontId="2" type="noConversion"/>
  </si>
  <si>
    <t>Principles of Sustainable Urbanism</t>
    <phoneticPr fontId="2" type="noConversion"/>
  </si>
  <si>
    <t>维也纳理工大学</t>
    <phoneticPr fontId="2" type="noConversion"/>
  </si>
  <si>
    <t>医学院</t>
    <phoneticPr fontId="1" type="noConversion"/>
  </si>
  <si>
    <t>Qingsong Lin</t>
    <phoneticPr fontId="1" type="noConversion"/>
  </si>
  <si>
    <t>《定量蛋白质组学在药物靶点鉴定中的应用》</t>
    <phoneticPr fontId="1" type="noConversion"/>
  </si>
  <si>
    <t>美国北伊利诺伊大学</t>
    <phoneticPr fontId="1" type="noConversion"/>
  </si>
  <si>
    <t>A Forgotten Cold War Story:  The United States and Burma during the Cold War</t>
    <phoneticPr fontId="1" type="noConversion"/>
  </si>
  <si>
    <t>李卓辉</t>
    <phoneticPr fontId="2" type="noConversion"/>
  </si>
  <si>
    <t>印尼《印华日报》</t>
    <phoneticPr fontId="3" type="noConversion"/>
  </si>
  <si>
    <t>总编辑</t>
    <phoneticPr fontId="3" type="noConversion"/>
  </si>
  <si>
    <t>印尼华人与印尼政治</t>
    <phoneticPr fontId="3" type="noConversion"/>
  </si>
  <si>
    <t>马克思主义学院</t>
    <phoneticPr fontId="1" type="noConversion"/>
  </si>
  <si>
    <t>林炎志</t>
    <phoneticPr fontId="1" type="noConversion"/>
  </si>
  <si>
    <t>清华大学</t>
    <phoneticPr fontId="1" type="noConversion"/>
  </si>
  <si>
    <t>社会主义市场经济的二元三层结构研究</t>
    <phoneticPr fontId="1" type="noConversion"/>
  </si>
  <si>
    <t>吴潜涛</t>
    <phoneticPr fontId="1" type="noConversion"/>
  </si>
  <si>
    <t>思想政治教育前沿问题</t>
    <phoneticPr fontId="1" type="noConversion"/>
  </si>
  <si>
    <t>台湾研究院</t>
    <phoneticPr fontId="3" type="noConversion"/>
  </si>
  <si>
    <t>黎湘萍</t>
    <phoneticPr fontId="3" type="noConversion"/>
  </si>
  <si>
    <t>中国社会科学院文学研究所</t>
    <phoneticPr fontId="3" type="noConversion"/>
  </si>
  <si>
    <t>教授、《文学评论》副主编</t>
    <phoneticPr fontId="3" type="noConversion"/>
  </si>
  <si>
    <t>李瑞腾</t>
    <phoneticPr fontId="3" type="noConversion"/>
  </si>
  <si>
    <t>台湾中央大学中文系</t>
    <phoneticPr fontId="3" type="noConversion"/>
  </si>
  <si>
    <t>教授</t>
    <phoneticPr fontId="3" type="noConversion"/>
  </si>
  <si>
    <t>台湾文学专题系列</t>
    <phoneticPr fontId="3" type="noConversion"/>
  </si>
  <si>
    <t>台湾研究院</t>
    <phoneticPr fontId="3" type="noConversion"/>
  </si>
  <si>
    <t>周添城</t>
    <phoneticPr fontId="3" type="noConversion"/>
  </si>
  <si>
    <t>醒吾科技大学</t>
    <phoneticPr fontId="3" type="noConversion"/>
  </si>
  <si>
    <t>台湾经济发展与产业组织</t>
    <phoneticPr fontId="3" type="noConversion"/>
  </si>
  <si>
    <t>台湾研究院</t>
    <phoneticPr fontId="1" type="noConversion"/>
  </si>
  <si>
    <t>徐昆明</t>
    <phoneticPr fontId="1" type="noConversion"/>
  </si>
  <si>
    <t>台湾“国家文官学院”</t>
    <phoneticPr fontId="1" type="noConversion"/>
  </si>
  <si>
    <t>讲座教授、两岸协创中心专家委员</t>
    <phoneticPr fontId="1" type="noConversion"/>
  </si>
  <si>
    <t>两岸人民关系条例专题</t>
    <phoneticPr fontId="1" type="noConversion"/>
  </si>
  <si>
    <t>教授</t>
    <phoneticPr fontId="3" type="noConversion"/>
  </si>
  <si>
    <t>台湾问题研究系列讲座</t>
    <phoneticPr fontId="3" type="noConversion"/>
  </si>
  <si>
    <t>教育研究院</t>
    <phoneticPr fontId="1" type="noConversion"/>
  </si>
  <si>
    <t xml:space="preserve">Pro.JON MIRENA ORTIZ DE URBINA </t>
    <phoneticPr fontId="1" type="noConversion"/>
  </si>
  <si>
    <t>德乌斯托大学</t>
    <phoneticPr fontId="1" type="noConversion"/>
  </si>
  <si>
    <t>教授</t>
    <phoneticPr fontId="1" type="noConversion"/>
  </si>
  <si>
    <t>The curriculum and teaching/learning reforms in Europe and Spain: The TUNING approach.(欧洲和西班牙课程与教学改革：以TUNING 为视角)</t>
    <phoneticPr fontId="1" type="noConversion"/>
  </si>
  <si>
    <t>西班牙高等教育系统的改革与发展</t>
    <phoneticPr fontId="2" type="noConversion"/>
  </si>
  <si>
    <t>ASIER ALTUNA GARCÍA DE SALAZAR</t>
    <phoneticPr fontId="1" type="noConversion"/>
  </si>
  <si>
    <t>助理教授</t>
    <phoneticPr fontId="1" type="noConversion"/>
  </si>
  <si>
    <t>欧洲和西班牙教学改革：以TUNING 为视角</t>
    <phoneticPr fontId="1" type="noConversion"/>
  </si>
  <si>
    <t>航空航天学院</t>
    <phoneticPr fontId="2" type="noConversion"/>
  </si>
  <si>
    <t>刘献礼</t>
    <phoneticPr fontId="2" type="noConversion"/>
  </si>
  <si>
    <t>哈尔滨理工大学</t>
    <phoneticPr fontId="2" type="noConversion"/>
  </si>
  <si>
    <t>教授</t>
    <phoneticPr fontId="2" type="noConversion"/>
  </si>
  <si>
    <t>航空航天典型零件的数控加工技术</t>
    <phoneticPr fontId="2" type="noConversion"/>
  </si>
  <si>
    <t>袁巨龙</t>
    <phoneticPr fontId="2" type="noConversion"/>
  </si>
  <si>
    <t>浙江工业大学</t>
    <phoneticPr fontId="2" type="noConversion"/>
  </si>
  <si>
    <t>基础零件超精密加工技术及应用</t>
    <phoneticPr fontId="2" type="noConversion"/>
  </si>
  <si>
    <t>外文学院</t>
    <phoneticPr fontId="1" type="noConversion"/>
  </si>
  <si>
    <t>潘世圣</t>
    <phoneticPr fontId="1" type="noConversion"/>
  </si>
  <si>
    <t>华东师范大学学报</t>
    <phoneticPr fontId="1" type="noConversion"/>
  </si>
  <si>
    <t>郭沫若与日本的“近”与“远”</t>
    <phoneticPr fontId="1" type="noConversion"/>
  </si>
  <si>
    <t>环境与生态学院</t>
    <phoneticPr fontId="1" type="noConversion"/>
  </si>
  <si>
    <t>赖江山</t>
    <phoneticPr fontId="1" type="noConversion"/>
  </si>
  <si>
    <t>中国科学院植物研究所</t>
    <phoneticPr fontId="1" type="noConversion"/>
  </si>
  <si>
    <t>助理教授</t>
    <phoneticPr fontId="1" type="noConversion"/>
  </si>
  <si>
    <t>《数量生态学-R语言的应用》</t>
    <phoneticPr fontId="1" type="noConversion"/>
  </si>
  <si>
    <t>信息科学与技术学院</t>
    <phoneticPr fontId="1" type="noConversion"/>
  </si>
  <si>
    <t>Andreas Bortfeldt</t>
    <phoneticPr fontId="1" type="noConversion"/>
  </si>
  <si>
    <t>德国马格德堡大学Otto von Guericke University</t>
    <phoneticPr fontId="1" type="noConversion"/>
  </si>
  <si>
    <t>Vehicle routing with three-dimensional loading constraints and split pickup</t>
    <phoneticPr fontId="1" type="noConversion"/>
  </si>
  <si>
    <t>Fuhua (Oscar) Lin</t>
    <phoneticPr fontId="1" type="noConversion"/>
  </si>
  <si>
    <t>阿萨巴斯卡大学Athabasca University</t>
    <phoneticPr fontId="1" type="noConversion"/>
  </si>
  <si>
    <t>Building machina economicus to solve online and multi-agent scheduling problems</t>
    <phoneticPr fontId="1" type="noConversion"/>
  </si>
  <si>
    <t>李克勤</t>
    <phoneticPr fontId="1" type="noConversion"/>
  </si>
  <si>
    <t>纽约州立大学State University of New York</t>
    <phoneticPr fontId="1" type="noConversion"/>
  </si>
  <si>
    <t>Workload Dependent Dynamic Power Management in Cloud Computing</t>
    <phoneticPr fontId="1" type="noConversion"/>
  </si>
  <si>
    <t>王玉英</t>
    <phoneticPr fontId="1" type="noConversion"/>
  </si>
  <si>
    <t>上海凯石益正资产管理有限公司</t>
    <phoneticPr fontId="1" type="noConversion"/>
  </si>
  <si>
    <t>高级经济师</t>
    <phoneticPr fontId="1" type="noConversion"/>
  </si>
  <si>
    <t>金融专题讲座</t>
    <phoneticPr fontId="1" type="noConversion"/>
  </si>
  <si>
    <t>增发思维参与股票投资</t>
    <phoneticPr fontId="1" type="noConversion"/>
  </si>
  <si>
    <t>郑学军</t>
    <phoneticPr fontId="1" type="noConversion"/>
  </si>
  <si>
    <t>厦门嘉信博实投资有限公司</t>
    <phoneticPr fontId="1" type="noConversion"/>
  </si>
  <si>
    <t>此消彼长（关于中国经济结构与效率的讨论）</t>
    <phoneticPr fontId="1" type="noConversion"/>
  </si>
  <si>
    <t>陈宇宁</t>
    <phoneticPr fontId="1" type="noConversion"/>
  </si>
  <si>
    <t>富邦财产保险股份有限公司</t>
    <phoneticPr fontId="1" type="noConversion"/>
  </si>
  <si>
    <t>大数据与商业车险改革及未来车险走向</t>
    <phoneticPr fontId="1" type="noConversion"/>
  </si>
  <si>
    <t>程凤飞</t>
    <phoneticPr fontId="1" type="noConversion"/>
  </si>
  <si>
    <t>中国太平洋财产保险股份有限公司厦门分公司</t>
    <phoneticPr fontId="1" type="noConversion"/>
  </si>
  <si>
    <t>总经理</t>
    <phoneticPr fontId="1" type="noConversion"/>
  </si>
  <si>
    <t>保险企业经营管理及差异化建设的探索与实践</t>
    <phoneticPr fontId="1" type="noConversion"/>
  </si>
  <si>
    <t>王荣聪</t>
    <phoneticPr fontId="1" type="noConversion"/>
  </si>
  <si>
    <t>厦门三维丝环保股份有限公司</t>
    <phoneticPr fontId="1" type="noConversion"/>
  </si>
  <si>
    <t>历史上的并购浪潮</t>
    <phoneticPr fontId="1" type="noConversion"/>
  </si>
  <si>
    <t>Yuefeng Sun
孙跃峰</t>
    <phoneticPr fontId="1" type="noConversion"/>
  </si>
  <si>
    <t>Texas A&amp;M University
美国德州农工大学</t>
    <phoneticPr fontId="1" type="noConversion"/>
  </si>
  <si>
    <t xml:space="preserve">Lanbo Liu </t>
    <phoneticPr fontId="1" type="noConversion"/>
  </si>
  <si>
    <t>University of Connecticut
美国康涅狄格大学</t>
    <phoneticPr fontId="1" type="noConversion"/>
  </si>
  <si>
    <t>Some Aspects on Wave Equations</t>
    <phoneticPr fontId="1" type="noConversion"/>
  </si>
  <si>
    <t>航空航天学院</t>
    <phoneticPr fontId="1" type="noConversion"/>
  </si>
  <si>
    <t>侯增广</t>
    <phoneticPr fontId="1" type="noConversion"/>
  </si>
  <si>
    <t>中国科学院自动化研究所</t>
    <phoneticPr fontId="1" type="noConversion"/>
  </si>
  <si>
    <t>基于生物信号反馈的主动康复控制技术</t>
    <phoneticPr fontId="1" type="noConversion"/>
  </si>
  <si>
    <t>Hua Ji</t>
    <phoneticPr fontId="1" type="noConversion"/>
  </si>
  <si>
    <t>滑铁卢大学University of Waterloo</t>
    <phoneticPr fontId="1" type="noConversion"/>
  </si>
  <si>
    <t>基于GPU的城市爆炸中快速CFD计算方法</t>
    <phoneticPr fontId="1" type="noConversion"/>
  </si>
  <si>
    <t>范玮</t>
    <phoneticPr fontId="1" type="noConversion"/>
  </si>
  <si>
    <t>西北工业大学</t>
    <phoneticPr fontId="1" type="noConversion"/>
  </si>
  <si>
    <t>1.微尺度爆震燃烧最新进展；2.先进爆震发动机研究进展</t>
    <phoneticPr fontId="1" type="noConversion"/>
  </si>
  <si>
    <t>王兵</t>
    <phoneticPr fontId="1" type="noConversion"/>
  </si>
  <si>
    <t>1.超音速反应流体物理与数值模拟方法；2.超音速反应流体数值计算解析</t>
    <phoneticPr fontId="1" type="noConversion"/>
  </si>
  <si>
    <t>Ralf Deiterding</t>
    <phoneticPr fontId="1" type="noConversion"/>
  </si>
  <si>
    <t>英国南安普顿大学University of Southampton</t>
    <phoneticPr fontId="1" type="noConversion"/>
  </si>
  <si>
    <t>Adaptive mesh refinement based simulations of three-dimensional detonation combustion in supersonic combustible mixtures with a detailed reaction model</t>
    <phoneticPr fontId="1" type="noConversion"/>
  </si>
  <si>
    <t>Xi Jiang</t>
    <phoneticPr fontId="1" type="noConversion"/>
  </si>
  <si>
    <t>英国兰卡斯特大学Lancaster University</t>
    <phoneticPr fontId="1" type="noConversion"/>
  </si>
  <si>
    <t>高速反应流燃烧的高精度数值模拟</t>
    <phoneticPr fontId="1" type="noConversion"/>
  </si>
  <si>
    <t xml:space="preserve">蒋兴宇 </t>
    <phoneticPr fontId="1" type="noConversion"/>
  </si>
  <si>
    <t>国家纳米科学中心</t>
    <phoneticPr fontId="1" type="noConversion"/>
  </si>
  <si>
    <t xml:space="preserve">Transforming Medicine with Chip-/Nano-Chemistry </t>
    <phoneticPr fontId="1" type="noConversion"/>
  </si>
  <si>
    <t>XiuJun (James) Li</t>
    <phoneticPr fontId="1" type="noConversion"/>
  </si>
  <si>
    <t>德克萨斯大学</t>
    <phoneticPr fontId="1" type="noConversion"/>
  </si>
  <si>
    <t>Hybrid microfluidic Lab-on-a-Chip and nanotechnologies for low-cost disease diagnosis</t>
    <phoneticPr fontId="1" type="noConversion"/>
  </si>
  <si>
    <t xml:space="preserve">金万勤 </t>
    <phoneticPr fontId="1" type="noConversion"/>
  </si>
  <si>
    <t>南京工业大学</t>
    <phoneticPr fontId="1" type="noConversion"/>
  </si>
  <si>
    <t>有机-无机复合膜：基础研究与工程应用</t>
    <phoneticPr fontId="1" type="noConversion"/>
  </si>
  <si>
    <t>石高全</t>
    <phoneticPr fontId="1" type="noConversion"/>
  </si>
  <si>
    <t>石墨烯的化学可控制备与应用</t>
    <phoneticPr fontId="1" type="noConversion"/>
  </si>
  <si>
    <t xml:space="preserve">Laurence Hardwick </t>
    <phoneticPr fontId="1" type="noConversion"/>
  </si>
  <si>
    <t>利物浦大学University of Liverpool</t>
    <phoneticPr fontId="1" type="noConversion"/>
  </si>
  <si>
    <t>Explorations in Dioxygen Electrochemistry</t>
    <phoneticPr fontId="1" type="noConversion"/>
  </si>
  <si>
    <t>池永贵</t>
    <phoneticPr fontId="1" type="noConversion"/>
  </si>
  <si>
    <t>贵州大学，南洋理工大学</t>
    <phoneticPr fontId="1" type="noConversion"/>
  </si>
  <si>
    <t>New Basic Activation Modes Enabled by Carbene Organic Catalysts and Rapid Synthesis of Functional Molecules</t>
    <phoneticPr fontId="1" type="noConversion"/>
  </si>
  <si>
    <t xml:space="preserve">Jianhan Chen </t>
    <phoneticPr fontId="1" type="noConversion"/>
  </si>
  <si>
    <t>堪萨斯州立大学Kansas State University</t>
    <phoneticPr fontId="1" type="noConversion"/>
  </si>
  <si>
    <t>Multi-scale enhanced sampling of disordered protein conformations</t>
    <phoneticPr fontId="1" type="noConversion"/>
  </si>
  <si>
    <t>台湾清华大学</t>
    <phoneticPr fontId="1" type="noConversion"/>
  </si>
  <si>
    <t>Semiconductive Polymers for Energy Inter-Conversion and Charge Transport(2): Polymer Solar Cell</t>
    <phoneticPr fontId="1" type="noConversion"/>
  </si>
  <si>
    <t>Franklin (Feng) Tao</t>
    <phoneticPr fontId="1" type="noConversion"/>
  </si>
  <si>
    <t>堪萨斯大学University of Kansas</t>
    <phoneticPr fontId="1" type="noConversion"/>
  </si>
  <si>
    <t>Catalysis and Operando studies of solid-gas interface</t>
    <phoneticPr fontId="1" type="noConversion"/>
  </si>
  <si>
    <t>刘虎威</t>
    <phoneticPr fontId="1" type="noConversion"/>
  </si>
  <si>
    <t>北京大学</t>
    <phoneticPr fontId="1" type="noConversion"/>
  </si>
  <si>
    <t>敞开式离子化质谱新技术及其应用</t>
    <phoneticPr fontId="1" type="noConversion"/>
  </si>
  <si>
    <t>任吉存</t>
    <phoneticPr fontId="1" type="noConversion"/>
  </si>
  <si>
    <t>上海交通大学</t>
    <phoneticPr fontId="1" type="noConversion"/>
  </si>
  <si>
    <t>单分子光谱原位研究活细胞内分子相互作用</t>
    <phoneticPr fontId="1" type="noConversion"/>
  </si>
  <si>
    <t>牛利</t>
    <phoneticPr fontId="1" type="noConversion"/>
  </si>
  <si>
    <t>中国科学院长春应用化学研究所</t>
    <phoneticPr fontId="1" type="noConversion"/>
  </si>
  <si>
    <t>电化学传感及分析仪器</t>
    <phoneticPr fontId="1" type="noConversion"/>
  </si>
  <si>
    <t>徐静娟</t>
    <phoneticPr fontId="1" type="noConversion"/>
  </si>
  <si>
    <t>南京大学</t>
    <phoneticPr fontId="1" type="noConversion"/>
  </si>
  <si>
    <t>电致化学发光分析新方法</t>
    <phoneticPr fontId="1" type="noConversion"/>
  </si>
  <si>
    <t>艺术学院</t>
    <phoneticPr fontId="1" type="noConversion"/>
  </si>
  <si>
    <t>宋瑾</t>
    <phoneticPr fontId="1" type="noConversion"/>
  </si>
  <si>
    <t>中央音乐学院</t>
    <phoneticPr fontId="1" type="noConversion"/>
  </si>
  <si>
    <t>《音乐学及四大件》</t>
    <phoneticPr fontId="1" type="noConversion"/>
  </si>
  <si>
    <t>Fundamental problems in electrodynamics and mechanics of multiphase fractured porous media</t>
    <phoneticPr fontId="1" type="noConversion"/>
  </si>
  <si>
    <t>附件3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</si>
</sst>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9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0">
    <xf numFmtId="0" fontId="0" fillId="0" borderId="0" xfId="0">
      <alignment vertical="center"/>
    </xf>
    <xf numFmtId="177" fontId="5" fillId="0" borderId="0" xfId="0" applyNumberFormat="1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77" fontId="4" fillId="0" borderId="0" xfId="0" applyNumberFormat="1" applyFont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8" fillId="5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177" fontId="9" fillId="0" borderId="1" xfId="0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58" fontId="9" fillId="2" borderId="1" xfId="0" applyNumberFormat="1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5"/>
  <sheetViews>
    <sheetView tabSelected="1" workbookViewId="0">
      <pane ySplit="3" topLeftCell="A4" activePane="bottomLeft" state="frozen"/>
      <selection pane="bottomLeft" activeCell="A2" sqref="A2:J2"/>
    </sheetView>
  </sheetViews>
  <sheetFormatPr defaultColWidth="8.88671875" defaultRowHeight="14.4"/>
  <cols>
    <col min="1" max="1" width="4" style="4" customWidth="1"/>
    <col min="2" max="2" width="11.44140625" style="16" customWidth="1"/>
    <col min="3" max="3" width="9.88671875" style="16" customWidth="1"/>
    <col min="4" max="4" width="16.6640625" style="16" customWidth="1"/>
    <col min="5" max="5" width="9" style="4" customWidth="1"/>
    <col min="6" max="6" width="4.77734375" style="4" customWidth="1"/>
    <col min="7" max="7" width="17.33203125" style="16" customWidth="1"/>
    <col min="8" max="8" width="5" style="4" customWidth="1"/>
    <col min="9" max="9" width="22.6640625" style="15" bestFit="1" customWidth="1"/>
    <col min="10" max="10" width="6.6640625" style="4" customWidth="1"/>
    <col min="11" max="16384" width="8.88671875" style="15"/>
  </cols>
  <sheetData>
    <row r="1" spans="1:10">
      <c r="A1" s="24" t="s">
        <v>534</v>
      </c>
    </row>
    <row r="2" spans="1:10" ht="30.6" customHeight="1">
      <c r="A2" s="37" t="s">
        <v>132</v>
      </c>
      <c r="B2" s="38"/>
      <c r="C2" s="38"/>
      <c r="D2" s="38"/>
      <c r="E2" s="39"/>
      <c r="F2" s="38"/>
      <c r="G2" s="38"/>
      <c r="H2" s="38"/>
      <c r="I2" s="38"/>
      <c r="J2" s="38"/>
    </row>
    <row r="3" spans="1:10" ht="24">
      <c r="A3" s="21" t="s">
        <v>115</v>
      </c>
      <c r="B3" s="21" t="s">
        <v>116</v>
      </c>
      <c r="C3" s="21" t="s">
        <v>0</v>
      </c>
      <c r="D3" s="21" t="s">
        <v>1</v>
      </c>
      <c r="E3" s="21" t="s">
        <v>117</v>
      </c>
      <c r="F3" s="21" t="s">
        <v>2</v>
      </c>
      <c r="G3" s="21" t="s">
        <v>3</v>
      </c>
      <c r="H3" s="21" t="s">
        <v>67</v>
      </c>
      <c r="I3" s="21" t="s">
        <v>118</v>
      </c>
      <c r="J3" s="21" t="s">
        <v>131</v>
      </c>
    </row>
    <row r="4" spans="1:10" ht="36">
      <c r="A4" s="12">
        <v>1</v>
      </c>
      <c r="B4" s="3" t="s">
        <v>68</v>
      </c>
      <c r="C4" s="3" t="s">
        <v>86</v>
      </c>
      <c r="D4" s="3" t="s">
        <v>133</v>
      </c>
      <c r="E4" s="2" t="s">
        <v>134</v>
      </c>
      <c r="F4" s="2">
        <v>1</v>
      </c>
      <c r="G4" s="3" t="s">
        <v>135</v>
      </c>
      <c r="H4" s="2">
        <v>2</v>
      </c>
      <c r="I4" s="8" t="s">
        <v>136</v>
      </c>
      <c r="J4" s="2">
        <f>F4*1+H4*0.15</f>
        <v>1.3</v>
      </c>
    </row>
    <row r="5" spans="1:10" ht="36">
      <c r="A5" s="12">
        <v>2</v>
      </c>
      <c r="B5" s="3" t="s">
        <v>137</v>
      </c>
      <c r="C5" s="3" t="s">
        <v>138</v>
      </c>
      <c r="D5" s="3" t="s">
        <v>139</v>
      </c>
      <c r="E5" s="2" t="s">
        <v>140</v>
      </c>
      <c r="F5" s="2">
        <v>1</v>
      </c>
      <c r="G5" s="3" t="s">
        <v>141</v>
      </c>
      <c r="H5" s="2">
        <v>2</v>
      </c>
      <c r="I5" s="8" t="s">
        <v>142</v>
      </c>
      <c r="J5" s="2">
        <f>F5*1+H5*0.15</f>
        <v>1.3</v>
      </c>
    </row>
    <row r="6" spans="1:10" ht="24">
      <c r="A6" s="12">
        <v>3</v>
      </c>
      <c r="B6" s="3" t="s">
        <v>143</v>
      </c>
      <c r="C6" s="3" t="s">
        <v>144</v>
      </c>
      <c r="D6" s="3" t="s">
        <v>145</v>
      </c>
      <c r="E6" s="2" t="s">
        <v>140</v>
      </c>
      <c r="F6" s="2"/>
      <c r="G6" s="3"/>
      <c r="H6" s="2">
        <v>2</v>
      </c>
      <c r="I6" s="8" t="s">
        <v>146</v>
      </c>
      <c r="J6" s="2">
        <f>F6*2+H6*0.3</f>
        <v>0.6</v>
      </c>
    </row>
    <row r="7" spans="1:10" ht="34.200000000000003" customHeight="1">
      <c r="A7" s="12">
        <v>4</v>
      </c>
      <c r="B7" s="3" t="s">
        <v>143</v>
      </c>
      <c r="C7" s="3" t="s">
        <v>147</v>
      </c>
      <c r="D7" s="3" t="s">
        <v>148</v>
      </c>
      <c r="E7" s="2" t="s">
        <v>140</v>
      </c>
      <c r="F7" s="2"/>
      <c r="G7" s="3"/>
      <c r="H7" s="2">
        <v>1</v>
      </c>
      <c r="I7" s="8" t="s">
        <v>149</v>
      </c>
      <c r="J7" s="2">
        <f>F7*1+H7*0.15</f>
        <v>0.15</v>
      </c>
    </row>
    <row r="8" spans="1:10" ht="43.8" customHeight="1">
      <c r="A8" s="12">
        <v>5</v>
      </c>
      <c r="B8" s="3" t="s">
        <v>143</v>
      </c>
      <c r="C8" s="3" t="s">
        <v>150</v>
      </c>
      <c r="D8" s="3" t="s">
        <v>151</v>
      </c>
      <c r="E8" s="2" t="s">
        <v>152</v>
      </c>
      <c r="F8" s="2"/>
      <c r="G8" s="3"/>
      <c r="H8" s="2">
        <v>1</v>
      </c>
      <c r="I8" s="8" t="s">
        <v>153</v>
      </c>
      <c r="J8" s="2">
        <f>F8*2+H8*0.3</f>
        <v>0.3</v>
      </c>
    </row>
    <row r="9" spans="1:10" ht="34.950000000000003" customHeight="1">
      <c r="A9" s="12">
        <v>6</v>
      </c>
      <c r="B9" s="3" t="s">
        <v>143</v>
      </c>
      <c r="C9" s="3" t="s">
        <v>154</v>
      </c>
      <c r="D9" s="3" t="s">
        <v>155</v>
      </c>
      <c r="E9" s="2" t="s">
        <v>152</v>
      </c>
      <c r="F9" s="2"/>
      <c r="G9" s="3"/>
      <c r="H9" s="2">
        <v>1</v>
      </c>
      <c r="I9" s="8" t="s">
        <v>156</v>
      </c>
      <c r="J9" s="2">
        <f>F9*1+H9*0.15</f>
        <v>0.15</v>
      </c>
    </row>
    <row r="10" spans="1:10" ht="54" customHeight="1">
      <c r="A10" s="12">
        <v>7</v>
      </c>
      <c r="B10" s="3" t="s">
        <v>143</v>
      </c>
      <c r="C10" s="3" t="s">
        <v>157</v>
      </c>
      <c r="D10" s="3" t="s">
        <v>158</v>
      </c>
      <c r="E10" s="2" t="s">
        <v>140</v>
      </c>
      <c r="F10" s="2"/>
      <c r="G10" s="3"/>
      <c r="H10" s="2">
        <v>2</v>
      </c>
      <c r="I10" s="8" t="s">
        <v>159</v>
      </c>
      <c r="J10" s="2">
        <f>F10*1+H10*0.15</f>
        <v>0.3</v>
      </c>
    </row>
    <row r="11" spans="1:10" ht="30" customHeight="1">
      <c r="A11" s="12">
        <v>8</v>
      </c>
      <c r="B11" s="3" t="s">
        <v>143</v>
      </c>
      <c r="C11" s="3" t="s">
        <v>160</v>
      </c>
      <c r="D11" s="11" t="s">
        <v>4</v>
      </c>
      <c r="E11" s="6" t="s">
        <v>140</v>
      </c>
      <c r="F11" s="6">
        <v>1</v>
      </c>
      <c r="G11" s="11" t="s">
        <v>5</v>
      </c>
      <c r="H11" s="6"/>
      <c r="I11" s="10"/>
      <c r="J11" s="2">
        <f>F11*1+H11*0.15</f>
        <v>1</v>
      </c>
    </row>
    <row r="12" spans="1:10" ht="30" customHeight="1">
      <c r="A12" s="12">
        <v>9</v>
      </c>
      <c r="B12" s="3" t="s">
        <v>143</v>
      </c>
      <c r="C12" s="3" t="s">
        <v>161</v>
      </c>
      <c r="D12" s="11" t="s">
        <v>162</v>
      </c>
      <c r="E12" s="6" t="s">
        <v>140</v>
      </c>
      <c r="F12" s="6">
        <v>1</v>
      </c>
      <c r="G12" s="11" t="s">
        <v>163</v>
      </c>
      <c r="H12" s="6"/>
      <c r="I12" s="10"/>
      <c r="J12" s="2">
        <f>F12*2+H12*0.3</f>
        <v>2</v>
      </c>
    </row>
    <row r="13" spans="1:10" ht="60" customHeight="1">
      <c r="A13" s="12">
        <v>10</v>
      </c>
      <c r="B13" s="3" t="s">
        <v>164</v>
      </c>
      <c r="C13" s="3" t="s">
        <v>165</v>
      </c>
      <c r="D13" s="3" t="s">
        <v>166</v>
      </c>
      <c r="E13" s="2" t="s">
        <v>152</v>
      </c>
      <c r="F13" s="2">
        <v>1</v>
      </c>
      <c r="G13" s="5" t="s">
        <v>167</v>
      </c>
      <c r="H13" s="2">
        <v>1</v>
      </c>
      <c r="I13" s="13" t="s">
        <v>168</v>
      </c>
      <c r="J13" s="2">
        <f>F13*2+H13*0.3</f>
        <v>2.2999999999999998</v>
      </c>
    </row>
    <row r="14" spans="1:10" ht="30" customHeight="1">
      <c r="A14" s="12">
        <v>11</v>
      </c>
      <c r="B14" s="3" t="s">
        <v>164</v>
      </c>
      <c r="C14" s="3" t="s">
        <v>169</v>
      </c>
      <c r="D14" s="3" t="s">
        <v>170</v>
      </c>
      <c r="E14" s="2" t="s">
        <v>171</v>
      </c>
      <c r="F14" s="2">
        <v>1</v>
      </c>
      <c r="G14" s="3" t="s">
        <v>172</v>
      </c>
      <c r="H14" s="2"/>
      <c r="I14" s="8"/>
      <c r="J14" s="2">
        <f>F14*2+H14*0.3</f>
        <v>2</v>
      </c>
    </row>
    <row r="15" spans="1:10" ht="30" customHeight="1">
      <c r="A15" s="12">
        <v>12</v>
      </c>
      <c r="B15" s="3" t="s">
        <v>164</v>
      </c>
      <c r="C15" s="3" t="s">
        <v>69</v>
      </c>
      <c r="D15" s="3" t="s">
        <v>70</v>
      </c>
      <c r="E15" s="12" t="s">
        <v>173</v>
      </c>
      <c r="F15" s="2">
        <v>1</v>
      </c>
      <c r="G15" s="3" t="s">
        <v>174</v>
      </c>
      <c r="H15" s="2"/>
      <c r="I15" s="8"/>
      <c r="J15" s="2">
        <f>F15*1+H15*0.15</f>
        <v>1</v>
      </c>
    </row>
    <row r="16" spans="1:10" ht="30" customHeight="1">
      <c r="A16" s="12">
        <v>13</v>
      </c>
      <c r="B16" s="3" t="s">
        <v>164</v>
      </c>
      <c r="C16" s="3" t="s">
        <v>175</v>
      </c>
      <c r="D16" s="3" t="s">
        <v>176</v>
      </c>
      <c r="E16" s="2" t="s">
        <v>177</v>
      </c>
      <c r="F16" s="2">
        <v>1</v>
      </c>
      <c r="G16" s="3" t="s">
        <v>178</v>
      </c>
      <c r="H16" s="2"/>
      <c r="I16" s="8"/>
      <c r="J16" s="2">
        <f>F16*1+H16*0.15</f>
        <v>1</v>
      </c>
    </row>
    <row r="17" spans="1:10" ht="32.4" customHeight="1">
      <c r="A17" s="12">
        <v>14</v>
      </c>
      <c r="B17" s="3" t="s">
        <v>164</v>
      </c>
      <c r="C17" s="3" t="s">
        <v>179</v>
      </c>
      <c r="D17" s="3" t="s">
        <v>180</v>
      </c>
      <c r="E17" s="2" t="s">
        <v>140</v>
      </c>
      <c r="F17" s="2">
        <v>1</v>
      </c>
      <c r="G17" s="3" t="s">
        <v>181</v>
      </c>
      <c r="H17" s="2"/>
      <c r="I17" s="8"/>
      <c r="J17" s="2">
        <f>F17*2+H17*0.3</f>
        <v>2</v>
      </c>
    </row>
    <row r="18" spans="1:10" ht="55.95" customHeight="1">
      <c r="A18" s="12">
        <v>15</v>
      </c>
      <c r="B18" s="3" t="s">
        <v>119</v>
      </c>
      <c r="C18" s="3" t="s">
        <v>87</v>
      </c>
      <c r="D18" s="3" t="s">
        <v>182</v>
      </c>
      <c r="E18" s="2" t="s">
        <v>120</v>
      </c>
      <c r="F18" s="2">
        <v>2</v>
      </c>
      <c r="G18" s="3" t="s">
        <v>183</v>
      </c>
      <c r="H18" s="2"/>
      <c r="I18" s="8"/>
      <c r="J18" s="2">
        <f>F18*2+H18*0.3</f>
        <v>4</v>
      </c>
    </row>
    <row r="19" spans="1:10" ht="108" customHeight="1">
      <c r="A19" s="12">
        <v>16</v>
      </c>
      <c r="B19" s="3" t="s">
        <v>184</v>
      </c>
      <c r="C19" s="3" t="s">
        <v>185</v>
      </c>
      <c r="D19" s="3" t="s">
        <v>186</v>
      </c>
      <c r="E19" s="2" t="s">
        <v>187</v>
      </c>
      <c r="F19" s="2">
        <v>1</v>
      </c>
      <c r="G19" s="3" t="s">
        <v>188</v>
      </c>
      <c r="H19" s="2">
        <v>1</v>
      </c>
      <c r="I19" s="8" t="s">
        <v>121</v>
      </c>
      <c r="J19" s="2">
        <f>F19*2+H19*0.3</f>
        <v>2.2999999999999998</v>
      </c>
    </row>
    <row r="20" spans="1:10" ht="42" customHeight="1">
      <c r="A20" s="12">
        <v>17</v>
      </c>
      <c r="B20" s="3" t="s">
        <v>189</v>
      </c>
      <c r="C20" s="3" t="s">
        <v>190</v>
      </c>
      <c r="D20" s="25" t="s">
        <v>191</v>
      </c>
      <c r="E20" s="7" t="s">
        <v>192</v>
      </c>
      <c r="F20" s="7">
        <v>1</v>
      </c>
      <c r="G20" s="25" t="s">
        <v>193</v>
      </c>
      <c r="H20" s="2">
        <v>1</v>
      </c>
      <c r="I20" s="8" t="s">
        <v>128</v>
      </c>
      <c r="J20" s="2">
        <f>F20*1+H20*0.15</f>
        <v>1.1499999999999999</v>
      </c>
    </row>
    <row r="21" spans="1:10" ht="30" customHeight="1">
      <c r="A21" s="12">
        <v>18</v>
      </c>
      <c r="B21" s="3" t="s">
        <v>189</v>
      </c>
      <c r="C21" s="3" t="s">
        <v>194</v>
      </c>
      <c r="D21" s="25" t="s">
        <v>195</v>
      </c>
      <c r="E21" s="7" t="s">
        <v>192</v>
      </c>
      <c r="F21" s="7"/>
      <c r="G21" s="25"/>
      <c r="H21" s="7">
        <v>1</v>
      </c>
      <c r="I21" s="26" t="s">
        <v>196</v>
      </c>
      <c r="J21" s="2">
        <f>F21*2+H21*0.3</f>
        <v>0.3</v>
      </c>
    </row>
    <row r="22" spans="1:10" s="14" customFormat="1" ht="30" customHeight="1">
      <c r="A22" s="12">
        <v>19</v>
      </c>
      <c r="B22" s="3" t="s">
        <v>189</v>
      </c>
      <c r="C22" s="3" t="s">
        <v>197</v>
      </c>
      <c r="D22" s="25" t="s">
        <v>198</v>
      </c>
      <c r="E22" s="7" t="s">
        <v>140</v>
      </c>
      <c r="F22" s="7">
        <v>1</v>
      </c>
      <c r="G22" s="25" t="s">
        <v>199</v>
      </c>
      <c r="H22" s="7">
        <v>1</v>
      </c>
      <c r="I22" s="26" t="s">
        <v>200</v>
      </c>
      <c r="J22" s="2">
        <f>F22*2+H22*0.3</f>
        <v>2.2999999999999998</v>
      </c>
    </row>
    <row r="23" spans="1:10" s="14" customFormat="1" ht="30" customHeight="1">
      <c r="A23" s="12">
        <v>20</v>
      </c>
      <c r="B23" s="3" t="s">
        <v>201</v>
      </c>
      <c r="C23" s="3" t="s">
        <v>202</v>
      </c>
      <c r="D23" s="25" t="s">
        <v>203</v>
      </c>
      <c r="E23" s="7" t="s">
        <v>140</v>
      </c>
      <c r="F23" s="7">
        <v>2</v>
      </c>
      <c r="G23" s="25" t="s">
        <v>204</v>
      </c>
      <c r="H23" s="7">
        <v>1</v>
      </c>
      <c r="I23" s="26" t="s">
        <v>205</v>
      </c>
      <c r="J23" s="2">
        <f>F23*1+H23*0.15</f>
        <v>2.15</v>
      </c>
    </row>
    <row r="24" spans="1:10" s="14" customFormat="1" ht="30" customHeight="1">
      <c r="A24" s="12">
        <v>21</v>
      </c>
      <c r="B24" s="3" t="s">
        <v>201</v>
      </c>
      <c r="C24" s="3" t="s">
        <v>206</v>
      </c>
      <c r="D24" s="25" t="s">
        <v>207</v>
      </c>
      <c r="E24" s="7" t="s">
        <v>140</v>
      </c>
      <c r="F24" s="7">
        <v>1</v>
      </c>
      <c r="G24" s="25" t="s">
        <v>208</v>
      </c>
      <c r="H24" s="7"/>
      <c r="I24" s="26"/>
      <c r="J24" s="2">
        <f>F24*2+H24*0.3</f>
        <v>2</v>
      </c>
    </row>
    <row r="25" spans="1:10" s="14" customFormat="1" ht="30" customHeight="1">
      <c r="A25" s="12">
        <v>22</v>
      </c>
      <c r="B25" s="3" t="s">
        <v>201</v>
      </c>
      <c r="C25" s="3" t="s">
        <v>209</v>
      </c>
      <c r="D25" s="25" t="s">
        <v>210</v>
      </c>
      <c r="E25" s="7" t="s">
        <v>140</v>
      </c>
      <c r="F25" s="7"/>
      <c r="G25" s="25"/>
      <c r="H25" s="7">
        <v>1</v>
      </c>
      <c r="I25" s="8" t="s">
        <v>211</v>
      </c>
      <c r="J25" s="2">
        <f>F25*2+H25*0.3</f>
        <v>0.3</v>
      </c>
    </row>
    <row r="26" spans="1:10" s="14" customFormat="1" ht="30" customHeight="1">
      <c r="A26" s="12">
        <v>23</v>
      </c>
      <c r="B26" s="3" t="s">
        <v>201</v>
      </c>
      <c r="C26" s="3" t="s">
        <v>212</v>
      </c>
      <c r="D26" s="25" t="s">
        <v>213</v>
      </c>
      <c r="E26" s="7" t="s">
        <v>140</v>
      </c>
      <c r="F26" s="7"/>
      <c r="G26" s="25"/>
      <c r="H26" s="7">
        <v>1</v>
      </c>
      <c r="I26" s="26" t="s">
        <v>214</v>
      </c>
      <c r="J26" s="2">
        <f>F26*1+H26*0.15</f>
        <v>0.15</v>
      </c>
    </row>
    <row r="27" spans="1:10" ht="32.4" customHeight="1">
      <c r="A27" s="12">
        <v>24</v>
      </c>
      <c r="B27" s="3" t="s">
        <v>432</v>
      </c>
      <c r="C27" s="3" t="s">
        <v>433</v>
      </c>
      <c r="D27" s="3" t="s">
        <v>434</v>
      </c>
      <c r="E27" s="2" t="s">
        <v>260</v>
      </c>
      <c r="F27" s="2"/>
      <c r="G27" s="3"/>
      <c r="H27" s="2">
        <v>1</v>
      </c>
      <c r="I27" s="8" t="s">
        <v>435</v>
      </c>
      <c r="J27" s="2">
        <f>F27*1+H27*0.15</f>
        <v>0.15</v>
      </c>
    </row>
    <row r="28" spans="1:10" ht="30" customHeight="1">
      <c r="A28" s="12">
        <v>25</v>
      </c>
      <c r="B28" s="3" t="s">
        <v>215</v>
      </c>
      <c r="C28" s="3" t="s">
        <v>216</v>
      </c>
      <c r="D28" s="3" t="s">
        <v>217</v>
      </c>
      <c r="E28" s="2" t="s">
        <v>140</v>
      </c>
      <c r="F28" s="2">
        <v>1</v>
      </c>
      <c r="G28" s="5" t="s">
        <v>218</v>
      </c>
      <c r="H28" s="2"/>
      <c r="I28" s="13"/>
      <c r="J28" s="2">
        <f t="shared" ref="J28:J35" si="0">F28*2+H28*0.3</f>
        <v>2</v>
      </c>
    </row>
    <row r="29" spans="1:10" ht="30" customHeight="1">
      <c r="A29" s="12">
        <v>26</v>
      </c>
      <c r="B29" s="3" t="s">
        <v>215</v>
      </c>
      <c r="C29" s="3" t="s">
        <v>219</v>
      </c>
      <c r="D29" s="3" t="s">
        <v>220</v>
      </c>
      <c r="E29" s="2" t="s">
        <v>140</v>
      </c>
      <c r="F29" s="12">
        <v>1</v>
      </c>
      <c r="G29" s="3" t="s">
        <v>221</v>
      </c>
      <c r="H29" s="12"/>
      <c r="I29" s="13"/>
      <c r="J29" s="2">
        <f t="shared" si="0"/>
        <v>2</v>
      </c>
    </row>
    <row r="30" spans="1:10" ht="96.6" customHeight="1">
      <c r="A30" s="12">
        <v>27</v>
      </c>
      <c r="B30" s="3" t="s">
        <v>215</v>
      </c>
      <c r="C30" s="3" t="s">
        <v>7</v>
      </c>
      <c r="D30" s="5" t="s">
        <v>222</v>
      </c>
      <c r="E30" s="2" t="s">
        <v>140</v>
      </c>
      <c r="F30" s="2"/>
      <c r="G30" s="3"/>
      <c r="H30" s="2">
        <v>5</v>
      </c>
      <c r="I30" s="13" t="s">
        <v>223</v>
      </c>
      <c r="J30" s="2">
        <f t="shared" si="0"/>
        <v>1.5</v>
      </c>
    </row>
    <row r="31" spans="1:10" ht="123.6" customHeight="1">
      <c r="A31" s="12">
        <v>28</v>
      </c>
      <c r="B31" s="3" t="s">
        <v>215</v>
      </c>
      <c r="C31" s="3" t="s">
        <v>8</v>
      </c>
      <c r="D31" s="5" t="s">
        <v>9</v>
      </c>
      <c r="E31" s="2" t="s">
        <v>140</v>
      </c>
      <c r="F31" s="2"/>
      <c r="G31" s="3"/>
      <c r="H31" s="2">
        <v>5</v>
      </c>
      <c r="I31" s="13" t="s">
        <v>224</v>
      </c>
      <c r="J31" s="2">
        <f t="shared" si="0"/>
        <v>1.5</v>
      </c>
    </row>
    <row r="32" spans="1:10" ht="133.94999999999999" customHeight="1">
      <c r="A32" s="12">
        <v>29</v>
      </c>
      <c r="B32" s="3" t="s">
        <v>215</v>
      </c>
      <c r="C32" s="3" t="s">
        <v>10</v>
      </c>
      <c r="D32" s="5" t="s">
        <v>225</v>
      </c>
      <c r="E32" s="2" t="s">
        <v>140</v>
      </c>
      <c r="F32" s="2"/>
      <c r="G32" s="3"/>
      <c r="H32" s="2">
        <v>5</v>
      </c>
      <c r="I32" s="13" t="s">
        <v>226</v>
      </c>
      <c r="J32" s="2">
        <f t="shared" si="0"/>
        <v>1.5</v>
      </c>
    </row>
    <row r="33" spans="1:10" ht="91.95" customHeight="1">
      <c r="A33" s="12">
        <v>30</v>
      </c>
      <c r="B33" s="3" t="s">
        <v>215</v>
      </c>
      <c r="C33" s="3" t="s">
        <v>11</v>
      </c>
      <c r="D33" s="5" t="s">
        <v>227</v>
      </c>
      <c r="E33" s="2" t="s">
        <v>140</v>
      </c>
      <c r="F33" s="2"/>
      <c r="G33" s="3"/>
      <c r="H33" s="2">
        <v>5</v>
      </c>
      <c r="I33" s="13" t="s">
        <v>228</v>
      </c>
      <c r="J33" s="2">
        <f t="shared" si="0"/>
        <v>1.5</v>
      </c>
    </row>
    <row r="34" spans="1:10" ht="82.2" customHeight="1">
      <c r="A34" s="12">
        <v>31</v>
      </c>
      <c r="B34" s="3" t="s">
        <v>215</v>
      </c>
      <c r="C34" s="3" t="s">
        <v>12</v>
      </c>
      <c r="D34" s="5" t="s">
        <v>229</v>
      </c>
      <c r="E34" s="2" t="s">
        <v>140</v>
      </c>
      <c r="F34" s="2"/>
      <c r="G34" s="3"/>
      <c r="H34" s="2">
        <v>5</v>
      </c>
      <c r="I34" s="13" t="s">
        <v>230</v>
      </c>
      <c r="J34" s="2">
        <f t="shared" si="0"/>
        <v>1.5</v>
      </c>
    </row>
    <row r="35" spans="1:10" ht="55.2" customHeight="1">
      <c r="A35" s="12">
        <v>32</v>
      </c>
      <c r="B35" s="3" t="s">
        <v>215</v>
      </c>
      <c r="C35" s="3" t="s">
        <v>231</v>
      </c>
      <c r="D35" s="3" t="s">
        <v>232</v>
      </c>
      <c r="E35" s="2" t="s">
        <v>233</v>
      </c>
      <c r="F35" s="12"/>
      <c r="G35" s="5"/>
      <c r="H35" s="12">
        <v>1</v>
      </c>
      <c r="I35" s="8" t="s">
        <v>234</v>
      </c>
      <c r="J35" s="2">
        <f t="shared" si="0"/>
        <v>0.3</v>
      </c>
    </row>
    <row r="36" spans="1:10" ht="30" customHeight="1">
      <c r="A36" s="12">
        <v>33</v>
      </c>
      <c r="B36" s="3" t="s">
        <v>13</v>
      </c>
      <c r="C36" s="3" t="s">
        <v>14</v>
      </c>
      <c r="D36" s="5" t="s">
        <v>15</v>
      </c>
      <c r="E36" s="12" t="s">
        <v>16</v>
      </c>
      <c r="F36" s="2">
        <v>1</v>
      </c>
      <c r="G36" s="3" t="s">
        <v>235</v>
      </c>
      <c r="H36" s="12">
        <v>0</v>
      </c>
      <c r="I36" s="8"/>
      <c r="J36" s="2">
        <f t="shared" ref="J36:J63" si="1">F36*1+H36*0.15</f>
        <v>1</v>
      </c>
    </row>
    <row r="37" spans="1:10" ht="30" customHeight="1">
      <c r="A37" s="12">
        <v>34</v>
      </c>
      <c r="B37" s="3" t="s">
        <v>13</v>
      </c>
      <c r="C37" s="3" t="s">
        <v>18</v>
      </c>
      <c r="D37" s="5" t="s">
        <v>19</v>
      </c>
      <c r="E37" s="12" t="s">
        <v>16</v>
      </c>
      <c r="F37" s="2">
        <v>0</v>
      </c>
      <c r="G37" s="3" t="s">
        <v>17</v>
      </c>
      <c r="H37" s="12">
        <v>0</v>
      </c>
      <c r="I37" s="8"/>
      <c r="J37" s="2">
        <f t="shared" si="1"/>
        <v>0</v>
      </c>
    </row>
    <row r="38" spans="1:10" ht="30" customHeight="1">
      <c r="A38" s="12">
        <v>35</v>
      </c>
      <c r="B38" s="3" t="s">
        <v>13</v>
      </c>
      <c r="C38" s="3" t="s">
        <v>20</v>
      </c>
      <c r="D38" s="5" t="s">
        <v>21</v>
      </c>
      <c r="E38" s="12" t="s">
        <v>16</v>
      </c>
      <c r="F38" s="12">
        <v>1</v>
      </c>
      <c r="G38" s="5" t="s">
        <v>22</v>
      </c>
      <c r="H38" s="2"/>
      <c r="I38" s="8"/>
      <c r="J38" s="2">
        <f t="shared" si="1"/>
        <v>1</v>
      </c>
    </row>
    <row r="39" spans="1:10" ht="30" customHeight="1">
      <c r="A39" s="12">
        <v>36</v>
      </c>
      <c r="B39" s="3" t="s">
        <v>13</v>
      </c>
      <c r="C39" s="3" t="s">
        <v>23</v>
      </c>
      <c r="D39" s="5" t="s">
        <v>24</v>
      </c>
      <c r="E39" s="12" t="s">
        <v>16</v>
      </c>
      <c r="F39" s="12">
        <v>0</v>
      </c>
      <c r="G39" s="5" t="s">
        <v>22</v>
      </c>
      <c r="H39" s="2"/>
      <c r="I39" s="8"/>
      <c r="J39" s="2">
        <f t="shared" si="1"/>
        <v>0</v>
      </c>
    </row>
    <row r="40" spans="1:10" ht="30" customHeight="1">
      <c r="A40" s="12">
        <v>37</v>
      </c>
      <c r="B40" s="3" t="s">
        <v>13</v>
      </c>
      <c r="C40" s="3" t="s">
        <v>25</v>
      </c>
      <c r="D40" s="5" t="s">
        <v>26</v>
      </c>
      <c r="E40" s="12" t="s">
        <v>27</v>
      </c>
      <c r="F40" s="12">
        <v>0</v>
      </c>
      <c r="G40" s="5" t="s">
        <v>22</v>
      </c>
      <c r="H40" s="2"/>
      <c r="I40" s="8"/>
      <c r="J40" s="2">
        <f t="shared" si="1"/>
        <v>0</v>
      </c>
    </row>
    <row r="41" spans="1:10" ht="30" customHeight="1">
      <c r="A41" s="12">
        <v>38</v>
      </c>
      <c r="B41" s="3" t="s">
        <v>13</v>
      </c>
      <c r="C41" s="3" t="s">
        <v>28</v>
      </c>
      <c r="D41" s="5" t="s">
        <v>21</v>
      </c>
      <c r="E41" s="12" t="s">
        <v>16</v>
      </c>
      <c r="F41" s="12">
        <v>0</v>
      </c>
      <c r="G41" s="5" t="s">
        <v>22</v>
      </c>
      <c r="H41" s="2"/>
      <c r="I41" s="8"/>
      <c r="J41" s="2">
        <f t="shared" si="1"/>
        <v>0</v>
      </c>
    </row>
    <row r="42" spans="1:10" ht="30" customHeight="1">
      <c r="A42" s="12">
        <v>39</v>
      </c>
      <c r="B42" s="3" t="s">
        <v>13</v>
      </c>
      <c r="C42" s="3" t="s">
        <v>29</v>
      </c>
      <c r="D42" s="5" t="s">
        <v>30</v>
      </c>
      <c r="E42" s="12" t="s">
        <v>236</v>
      </c>
      <c r="F42" s="12">
        <v>0</v>
      </c>
      <c r="G42" s="5" t="s">
        <v>22</v>
      </c>
      <c r="H42" s="2"/>
      <c r="I42" s="8"/>
      <c r="J42" s="2">
        <f t="shared" si="1"/>
        <v>0</v>
      </c>
    </row>
    <row r="43" spans="1:10" ht="30" customHeight="1">
      <c r="A43" s="12">
        <v>40</v>
      </c>
      <c r="B43" s="3" t="s">
        <v>13</v>
      </c>
      <c r="C43" s="3" t="s">
        <v>31</v>
      </c>
      <c r="D43" s="5" t="s">
        <v>24</v>
      </c>
      <c r="E43" s="12" t="s">
        <v>16</v>
      </c>
      <c r="F43" s="12">
        <v>1</v>
      </c>
      <c r="G43" s="5" t="s">
        <v>32</v>
      </c>
      <c r="H43" s="12"/>
      <c r="I43" s="8"/>
      <c r="J43" s="2">
        <f t="shared" si="1"/>
        <v>1</v>
      </c>
    </row>
    <row r="44" spans="1:10" ht="30" customHeight="1">
      <c r="A44" s="12">
        <v>41</v>
      </c>
      <c r="B44" s="3" t="s">
        <v>13</v>
      </c>
      <c r="C44" s="3" t="s">
        <v>33</v>
      </c>
      <c r="D44" s="5" t="s">
        <v>21</v>
      </c>
      <c r="E44" s="12" t="s">
        <v>16</v>
      </c>
      <c r="F44" s="12">
        <v>0</v>
      </c>
      <c r="G44" s="5" t="s">
        <v>32</v>
      </c>
      <c r="H44" s="12"/>
      <c r="I44" s="8"/>
      <c r="J44" s="2">
        <f t="shared" si="1"/>
        <v>0</v>
      </c>
    </row>
    <row r="45" spans="1:10" ht="30" customHeight="1">
      <c r="A45" s="12">
        <v>42</v>
      </c>
      <c r="B45" s="3" t="s">
        <v>13</v>
      </c>
      <c r="C45" s="3" t="s">
        <v>34</v>
      </c>
      <c r="D45" s="5" t="s">
        <v>30</v>
      </c>
      <c r="E45" s="12" t="s">
        <v>16</v>
      </c>
      <c r="F45" s="12">
        <v>0</v>
      </c>
      <c r="G45" s="5" t="s">
        <v>32</v>
      </c>
      <c r="H45" s="12"/>
      <c r="I45" s="8"/>
      <c r="J45" s="2">
        <f t="shared" si="1"/>
        <v>0</v>
      </c>
    </row>
    <row r="46" spans="1:10" ht="30" customHeight="1">
      <c r="A46" s="12">
        <v>43</v>
      </c>
      <c r="B46" s="3" t="s">
        <v>13</v>
      </c>
      <c r="C46" s="3" t="s">
        <v>35</v>
      </c>
      <c r="D46" s="5" t="s">
        <v>36</v>
      </c>
      <c r="E46" s="12" t="s">
        <v>16</v>
      </c>
      <c r="F46" s="12">
        <v>0</v>
      </c>
      <c r="G46" s="5" t="s">
        <v>32</v>
      </c>
      <c r="H46" s="12"/>
      <c r="I46" s="8"/>
      <c r="J46" s="2">
        <f t="shared" si="1"/>
        <v>0</v>
      </c>
    </row>
    <row r="47" spans="1:10" ht="30" customHeight="1">
      <c r="A47" s="12">
        <v>44</v>
      </c>
      <c r="B47" s="3" t="s">
        <v>13</v>
      </c>
      <c r="C47" s="3" t="s">
        <v>37</v>
      </c>
      <c r="D47" s="5" t="s">
        <v>30</v>
      </c>
      <c r="E47" s="12" t="s">
        <v>16</v>
      </c>
      <c r="F47" s="12">
        <v>0</v>
      </c>
      <c r="G47" s="5" t="s">
        <v>32</v>
      </c>
      <c r="H47" s="12"/>
      <c r="I47" s="8"/>
      <c r="J47" s="2">
        <f t="shared" si="1"/>
        <v>0</v>
      </c>
    </row>
    <row r="48" spans="1:10" ht="30" customHeight="1">
      <c r="A48" s="12">
        <v>45</v>
      </c>
      <c r="B48" s="3" t="s">
        <v>13</v>
      </c>
      <c r="C48" s="3" t="s">
        <v>38</v>
      </c>
      <c r="D48" s="5" t="s">
        <v>21</v>
      </c>
      <c r="E48" s="12" t="s">
        <v>16</v>
      </c>
      <c r="F48" s="2">
        <v>1</v>
      </c>
      <c r="G48" s="3" t="s">
        <v>39</v>
      </c>
      <c r="H48" s="12">
        <v>0</v>
      </c>
      <c r="I48" s="8"/>
      <c r="J48" s="2">
        <f t="shared" si="1"/>
        <v>1</v>
      </c>
    </row>
    <row r="49" spans="1:10" ht="30" customHeight="1">
      <c r="A49" s="12">
        <v>46</v>
      </c>
      <c r="B49" s="3" t="s">
        <v>13</v>
      </c>
      <c r="C49" s="3" t="s">
        <v>40</v>
      </c>
      <c r="D49" s="5" t="s">
        <v>24</v>
      </c>
      <c r="E49" s="12" t="s">
        <v>16</v>
      </c>
      <c r="F49" s="2">
        <v>0</v>
      </c>
      <c r="G49" s="3" t="s">
        <v>39</v>
      </c>
      <c r="H49" s="12">
        <v>0</v>
      </c>
      <c r="I49" s="8"/>
      <c r="J49" s="2">
        <f t="shared" si="1"/>
        <v>0</v>
      </c>
    </row>
    <row r="50" spans="1:10" ht="30" customHeight="1">
      <c r="A50" s="12">
        <v>47</v>
      </c>
      <c r="B50" s="3" t="s">
        <v>13</v>
      </c>
      <c r="C50" s="3" t="s">
        <v>41</v>
      </c>
      <c r="D50" s="5" t="s">
        <v>42</v>
      </c>
      <c r="E50" s="12" t="s">
        <v>43</v>
      </c>
      <c r="F50" s="2">
        <v>0</v>
      </c>
      <c r="G50" s="3" t="s">
        <v>39</v>
      </c>
      <c r="H50" s="12">
        <v>0</v>
      </c>
      <c r="I50" s="8"/>
      <c r="J50" s="2">
        <f t="shared" si="1"/>
        <v>0</v>
      </c>
    </row>
    <row r="51" spans="1:10" ht="30" customHeight="1">
      <c r="A51" s="12">
        <v>48</v>
      </c>
      <c r="B51" s="3" t="s">
        <v>13</v>
      </c>
      <c r="C51" s="3" t="s">
        <v>44</v>
      </c>
      <c r="D51" s="5" t="s">
        <v>36</v>
      </c>
      <c r="E51" s="12" t="s">
        <v>16</v>
      </c>
      <c r="F51" s="12">
        <v>1</v>
      </c>
      <c r="G51" s="5" t="s">
        <v>45</v>
      </c>
      <c r="H51" s="12"/>
      <c r="I51" s="8"/>
      <c r="J51" s="2">
        <f t="shared" si="1"/>
        <v>1</v>
      </c>
    </row>
    <row r="52" spans="1:10" ht="30" customHeight="1">
      <c r="A52" s="12">
        <v>49</v>
      </c>
      <c r="B52" s="3" t="s">
        <v>13</v>
      </c>
      <c r="C52" s="3" t="s">
        <v>46</v>
      </c>
      <c r="D52" s="5" t="s">
        <v>21</v>
      </c>
      <c r="E52" s="12" t="s">
        <v>16</v>
      </c>
      <c r="F52" s="12">
        <v>0</v>
      </c>
      <c r="G52" s="5" t="s">
        <v>45</v>
      </c>
      <c r="H52" s="12"/>
      <c r="I52" s="8"/>
      <c r="J52" s="2">
        <f t="shared" si="1"/>
        <v>0</v>
      </c>
    </row>
    <row r="53" spans="1:10" ht="30" customHeight="1">
      <c r="A53" s="12">
        <v>50</v>
      </c>
      <c r="B53" s="3" t="s">
        <v>13</v>
      </c>
      <c r="C53" s="3" t="s">
        <v>47</v>
      </c>
      <c r="D53" s="5" t="s">
        <v>36</v>
      </c>
      <c r="E53" s="12" t="s">
        <v>16</v>
      </c>
      <c r="F53" s="12">
        <v>0</v>
      </c>
      <c r="G53" s="5" t="s">
        <v>45</v>
      </c>
      <c r="H53" s="12"/>
      <c r="I53" s="8"/>
      <c r="J53" s="2">
        <f t="shared" si="1"/>
        <v>0</v>
      </c>
    </row>
    <row r="54" spans="1:10" ht="30" customHeight="1">
      <c r="A54" s="12">
        <v>51</v>
      </c>
      <c r="B54" s="3" t="s">
        <v>13</v>
      </c>
      <c r="C54" s="3" t="s">
        <v>48</v>
      </c>
      <c r="D54" s="5" t="s">
        <v>36</v>
      </c>
      <c r="E54" s="12" t="s">
        <v>16</v>
      </c>
      <c r="F54" s="12">
        <v>0</v>
      </c>
      <c r="G54" s="5" t="s">
        <v>45</v>
      </c>
      <c r="H54" s="12"/>
      <c r="I54" s="8"/>
      <c r="J54" s="2">
        <f t="shared" si="1"/>
        <v>0</v>
      </c>
    </row>
    <row r="55" spans="1:10" ht="30" customHeight="1">
      <c r="A55" s="12">
        <v>52</v>
      </c>
      <c r="B55" s="3" t="s">
        <v>13</v>
      </c>
      <c r="C55" s="3" t="s">
        <v>49</v>
      </c>
      <c r="D55" s="5" t="s">
        <v>36</v>
      </c>
      <c r="E55" s="12" t="s">
        <v>16</v>
      </c>
      <c r="F55" s="12">
        <v>0</v>
      </c>
      <c r="G55" s="5" t="s">
        <v>45</v>
      </c>
      <c r="H55" s="12"/>
      <c r="I55" s="8"/>
      <c r="J55" s="2">
        <f t="shared" si="1"/>
        <v>0</v>
      </c>
    </row>
    <row r="56" spans="1:10" ht="30" customHeight="1">
      <c r="A56" s="12">
        <v>53</v>
      </c>
      <c r="B56" s="3" t="s">
        <v>13</v>
      </c>
      <c r="C56" s="3" t="s">
        <v>50</v>
      </c>
      <c r="D56" s="5" t="s">
        <v>51</v>
      </c>
      <c r="E56" s="12" t="s">
        <v>43</v>
      </c>
      <c r="F56" s="12">
        <v>1</v>
      </c>
      <c r="G56" s="5" t="s">
        <v>52</v>
      </c>
      <c r="H56" s="12"/>
      <c r="I56" s="8"/>
      <c r="J56" s="2">
        <f t="shared" si="1"/>
        <v>1</v>
      </c>
    </row>
    <row r="57" spans="1:10" ht="30" customHeight="1">
      <c r="A57" s="12">
        <v>54</v>
      </c>
      <c r="B57" s="3" t="s">
        <v>13</v>
      </c>
      <c r="C57" s="3" t="s">
        <v>53</v>
      </c>
      <c r="D57" s="5" t="s">
        <v>54</v>
      </c>
      <c r="E57" s="12" t="s">
        <v>16</v>
      </c>
      <c r="F57" s="12">
        <v>0</v>
      </c>
      <c r="G57" s="5" t="s">
        <v>52</v>
      </c>
      <c r="H57" s="12"/>
      <c r="I57" s="8"/>
      <c r="J57" s="2">
        <f t="shared" si="1"/>
        <v>0</v>
      </c>
    </row>
    <row r="58" spans="1:10" ht="30" customHeight="1">
      <c r="A58" s="12">
        <v>55</v>
      </c>
      <c r="B58" s="3" t="s">
        <v>13</v>
      </c>
      <c r="C58" s="3" t="s">
        <v>55</v>
      </c>
      <c r="D58" s="5" t="s">
        <v>36</v>
      </c>
      <c r="E58" s="12" t="s">
        <v>16</v>
      </c>
      <c r="F58" s="12">
        <v>0</v>
      </c>
      <c r="G58" s="5" t="s">
        <v>52</v>
      </c>
      <c r="H58" s="12"/>
      <c r="I58" s="8"/>
      <c r="J58" s="2">
        <f t="shared" si="1"/>
        <v>0</v>
      </c>
    </row>
    <row r="59" spans="1:10" ht="30" customHeight="1">
      <c r="A59" s="12">
        <v>56</v>
      </c>
      <c r="B59" s="3" t="s">
        <v>13</v>
      </c>
      <c r="C59" s="3" t="s">
        <v>56</v>
      </c>
      <c r="D59" s="5" t="s">
        <v>57</v>
      </c>
      <c r="E59" s="12" t="s">
        <v>16</v>
      </c>
      <c r="F59" s="12">
        <v>0</v>
      </c>
      <c r="G59" s="5" t="s">
        <v>52</v>
      </c>
      <c r="H59" s="12"/>
      <c r="I59" s="8"/>
      <c r="J59" s="2">
        <f t="shared" si="1"/>
        <v>0</v>
      </c>
    </row>
    <row r="60" spans="1:10" ht="30" customHeight="1">
      <c r="A60" s="12">
        <v>57</v>
      </c>
      <c r="B60" s="3" t="s">
        <v>13</v>
      </c>
      <c r="C60" s="3" t="s">
        <v>58</v>
      </c>
      <c r="D60" s="5" t="s">
        <v>30</v>
      </c>
      <c r="E60" s="12" t="s">
        <v>16</v>
      </c>
      <c r="F60" s="12">
        <v>0</v>
      </c>
      <c r="G60" s="5" t="s">
        <v>52</v>
      </c>
      <c r="H60" s="12"/>
      <c r="I60" s="8"/>
      <c r="J60" s="2">
        <f t="shared" si="1"/>
        <v>0</v>
      </c>
    </row>
    <row r="61" spans="1:10" ht="30" customHeight="1">
      <c r="A61" s="12">
        <v>58</v>
      </c>
      <c r="B61" s="3" t="s">
        <v>13</v>
      </c>
      <c r="C61" s="3" t="s">
        <v>59</v>
      </c>
      <c r="D61" s="5" t="s">
        <v>60</v>
      </c>
      <c r="E61" s="12" t="s">
        <v>237</v>
      </c>
      <c r="F61" s="2">
        <v>1</v>
      </c>
      <c r="G61" s="3" t="s">
        <v>61</v>
      </c>
      <c r="H61" s="12">
        <v>0</v>
      </c>
      <c r="I61" s="13" t="s">
        <v>62</v>
      </c>
      <c r="J61" s="2">
        <f t="shared" si="1"/>
        <v>1</v>
      </c>
    </row>
    <row r="62" spans="1:10" ht="30" customHeight="1">
      <c r="A62" s="12">
        <v>59</v>
      </c>
      <c r="B62" s="3" t="s">
        <v>13</v>
      </c>
      <c r="C62" s="3" t="s">
        <v>63</v>
      </c>
      <c r="D62" s="5" t="s">
        <v>26</v>
      </c>
      <c r="E62" s="12" t="s">
        <v>27</v>
      </c>
      <c r="F62" s="2">
        <v>0</v>
      </c>
      <c r="G62" s="3" t="s">
        <v>61</v>
      </c>
      <c r="H62" s="12">
        <v>0</v>
      </c>
      <c r="I62" s="13" t="s">
        <v>238</v>
      </c>
      <c r="J62" s="2">
        <f t="shared" si="1"/>
        <v>0</v>
      </c>
    </row>
    <row r="63" spans="1:10" ht="30" customHeight="1">
      <c r="A63" s="12">
        <v>60</v>
      </c>
      <c r="B63" s="3" t="s">
        <v>13</v>
      </c>
      <c r="C63" s="3" t="s">
        <v>64</v>
      </c>
      <c r="D63" s="5" t="s">
        <v>65</v>
      </c>
      <c r="E63" s="12" t="s">
        <v>27</v>
      </c>
      <c r="F63" s="2">
        <v>0</v>
      </c>
      <c r="G63" s="3" t="s">
        <v>61</v>
      </c>
      <c r="H63" s="12">
        <v>0</v>
      </c>
      <c r="I63" s="13" t="s">
        <v>66</v>
      </c>
      <c r="J63" s="2">
        <f t="shared" si="1"/>
        <v>0</v>
      </c>
    </row>
    <row r="64" spans="1:10" ht="30" customHeight="1">
      <c r="A64" s="12">
        <v>61</v>
      </c>
      <c r="B64" s="3" t="s">
        <v>239</v>
      </c>
      <c r="C64" s="3" t="s">
        <v>240</v>
      </c>
      <c r="D64" s="11" t="s">
        <v>241</v>
      </c>
      <c r="E64" s="6" t="s">
        <v>242</v>
      </c>
      <c r="F64" s="6"/>
      <c r="G64" s="11"/>
      <c r="H64" s="6">
        <v>1</v>
      </c>
      <c r="I64" s="10" t="s">
        <v>243</v>
      </c>
      <c r="J64" s="2">
        <f>F64*2+H64*0.3</f>
        <v>0.3</v>
      </c>
    </row>
    <row r="65" spans="1:10" ht="24">
      <c r="A65" s="12">
        <v>62</v>
      </c>
      <c r="B65" s="3" t="s">
        <v>239</v>
      </c>
      <c r="C65" s="3" t="s">
        <v>244</v>
      </c>
      <c r="D65" s="11" t="s">
        <v>245</v>
      </c>
      <c r="E65" s="6" t="s">
        <v>246</v>
      </c>
      <c r="F65" s="6"/>
      <c r="G65" s="11"/>
      <c r="H65" s="6">
        <v>1</v>
      </c>
      <c r="I65" s="10" t="s">
        <v>247</v>
      </c>
      <c r="J65" s="2">
        <f>F65*1+H65*0.15</f>
        <v>0.15</v>
      </c>
    </row>
    <row r="66" spans="1:10" ht="30" customHeight="1">
      <c r="A66" s="12">
        <v>63</v>
      </c>
      <c r="B66" s="3" t="s">
        <v>239</v>
      </c>
      <c r="C66" s="3" t="s">
        <v>248</v>
      </c>
      <c r="D66" s="11" t="s">
        <v>249</v>
      </c>
      <c r="E66" s="6" t="s">
        <v>250</v>
      </c>
      <c r="F66" s="6"/>
      <c r="G66" s="11"/>
      <c r="H66" s="6">
        <v>1</v>
      </c>
      <c r="I66" s="10" t="s">
        <v>251</v>
      </c>
      <c r="J66" s="2">
        <f>F66*1+H66*0.15</f>
        <v>0.15</v>
      </c>
    </row>
    <row r="67" spans="1:10" ht="41.4" customHeight="1">
      <c r="A67" s="12">
        <v>64</v>
      </c>
      <c r="B67" s="3" t="s">
        <v>252</v>
      </c>
      <c r="C67" s="3" t="s">
        <v>110</v>
      </c>
      <c r="D67" s="3" t="s">
        <v>111</v>
      </c>
      <c r="E67" s="2" t="s">
        <v>112</v>
      </c>
      <c r="F67" s="2"/>
      <c r="G67" s="3"/>
      <c r="H67" s="2">
        <v>1</v>
      </c>
      <c r="I67" s="8" t="s">
        <v>113</v>
      </c>
      <c r="J67" s="2">
        <f>F67*1+H67*0.15</f>
        <v>0.15</v>
      </c>
    </row>
    <row r="68" spans="1:10" s="17" customFormat="1" ht="30" customHeight="1">
      <c r="A68" s="12">
        <v>65</v>
      </c>
      <c r="B68" s="3" t="s">
        <v>253</v>
      </c>
      <c r="C68" s="3" t="s">
        <v>78</v>
      </c>
      <c r="D68" s="3" t="s">
        <v>254</v>
      </c>
      <c r="E68" s="2" t="s">
        <v>255</v>
      </c>
      <c r="F68" s="2">
        <v>1</v>
      </c>
      <c r="G68" s="3" t="s">
        <v>256</v>
      </c>
      <c r="H68" s="2"/>
      <c r="I68" s="8"/>
      <c r="J68" s="2">
        <f>F68*2+H68*0.3</f>
        <v>2</v>
      </c>
    </row>
    <row r="69" spans="1:10" s="17" customFormat="1" ht="36">
      <c r="A69" s="12">
        <v>66</v>
      </c>
      <c r="B69" s="3" t="s">
        <v>257</v>
      </c>
      <c r="C69" s="3" t="s">
        <v>258</v>
      </c>
      <c r="D69" s="3" t="s">
        <v>259</v>
      </c>
      <c r="E69" s="2" t="s">
        <v>260</v>
      </c>
      <c r="F69" s="2">
        <v>1</v>
      </c>
      <c r="G69" s="3" t="s">
        <v>261</v>
      </c>
      <c r="H69" s="2"/>
      <c r="I69" s="8"/>
      <c r="J69" s="2">
        <f>F69*2+H69*0.3</f>
        <v>2</v>
      </c>
    </row>
    <row r="70" spans="1:10" s="17" customFormat="1" ht="36">
      <c r="A70" s="12">
        <v>67</v>
      </c>
      <c r="B70" s="3" t="s">
        <v>257</v>
      </c>
      <c r="C70" s="3" t="s">
        <v>262</v>
      </c>
      <c r="D70" s="3" t="s">
        <v>263</v>
      </c>
      <c r="E70" s="2" t="s">
        <v>260</v>
      </c>
      <c r="F70" s="2">
        <v>0</v>
      </c>
      <c r="G70" s="3" t="s">
        <v>261</v>
      </c>
      <c r="H70" s="2"/>
      <c r="I70" s="8"/>
      <c r="J70" s="2">
        <f>F70*2+H70*0.3</f>
        <v>0</v>
      </c>
    </row>
    <row r="71" spans="1:10" s="17" customFormat="1" ht="30" customHeight="1">
      <c r="A71" s="12">
        <v>68</v>
      </c>
      <c r="B71" s="3" t="s">
        <v>79</v>
      </c>
      <c r="C71" s="3" t="s">
        <v>264</v>
      </c>
      <c r="D71" s="3" t="s">
        <v>265</v>
      </c>
      <c r="E71" s="2" t="s">
        <v>266</v>
      </c>
      <c r="F71" s="12"/>
      <c r="G71" s="3"/>
      <c r="H71" s="12">
        <v>1</v>
      </c>
      <c r="I71" s="8" t="s">
        <v>267</v>
      </c>
      <c r="J71" s="2">
        <f t="shared" ref="J71:J78" si="2">F71*1+H71*0.15</f>
        <v>0.15</v>
      </c>
    </row>
    <row r="72" spans="1:10" s="17" customFormat="1" ht="30" customHeight="1">
      <c r="A72" s="12">
        <v>69</v>
      </c>
      <c r="B72" s="3" t="s">
        <v>79</v>
      </c>
      <c r="C72" s="3" t="s">
        <v>268</v>
      </c>
      <c r="D72" s="3" t="s">
        <v>80</v>
      </c>
      <c r="E72" s="2" t="s">
        <v>81</v>
      </c>
      <c r="F72" s="2">
        <v>1</v>
      </c>
      <c r="G72" s="5" t="s">
        <v>82</v>
      </c>
      <c r="H72" s="2"/>
      <c r="I72" s="8"/>
      <c r="J72" s="2">
        <f t="shared" si="2"/>
        <v>1</v>
      </c>
    </row>
    <row r="73" spans="1:10" s="17" customFormat="1" ht="56.4" customHeight="1">
      <c r="A73" s="12">
        <v>70</v>
      </c>
      <c r="B73" s="3" t="s">
        <v>79</v>
      </c>
      <c r="C73" s="3" t="s">
        <v>83</v>
      </c>
      <c r="D73" s="3" t="s">
        <v>80</v>
      </c>
      <c r="E73" s="2" t="s">
        <v>84</v>
      </c>
      <c r="F73" s="2">
        <v>1</v>
      </c>
      <c r="G73" s="5" t="s">
        <v>85</v>
      </c>
      <c r="H73" s="2"/>
      <c r="I73" s="8"/>
      <c r="J73" s="2">
        <f t="shared" si="2"/>
        <v>1</v>
      </c>
    </row>
    <row r="74" spans="1:10" ht="30" customHeight="1">
      <c r="A74" s="12">
        <v>71</v>
      </c>
      <c r="B74" s="3" t="s">
        <v>257</v>
      </c>
      <c r="C74" s="3" t="s">
        <v>451</v>
      </c>
      <c r="D74" s="3" t="s">
        <v>452</v>
      </c>
      <c r="E74" s="2" t="s">
        <v>453</v>
      </c>
      <c r="F74" s="2">
        <v>1</v>
      </c>
      <c r="G74" s="3" t="s">
        <v>454</v>
      </c>
      <c r="H74" s="2"/>
      <c r="I74" s="8" t="s">
        <v>455</v>
      </c>
      <c r="J74" s="2">
        <f t="shared" si="2"/>
        <v>1</v>
      </c>
    </row>
    <row r="75" spans="1:10" ht="30" customHeight="1">
      <c r="A75" s="12">
        <v>72</v>
      </c>
      <c r="B75" s="3" t="s">
        <v>257</v>
      </c>
      <c r="C75" s="3" t="s">
        <v>456</v>
      </c>
      <c r="D75" s="3" t="s">
        <v>457</v>
      </c>
      <c r="E75" s="2" t="s">
        <v>453</v>
      </c>
      <c r="F75" s="2">
        <v>0</v>
      </c>
      <c r="G75" s="3" t="s">
        <v>454</v>
      </c>
      <c r="H75" s="2"/>
      <c r="I75" s="8" t="s">
        <v>458</v>
      </c>
      <c r="J75" s="2">
        <f t="shared" si="2"/>
        <v>0</v>
      </c>
    </row>
    <row r="76" spans="1:10" ht="31.8" customHeight="1">
      <c r="A76" s="12">
        <v>73</v>
      </c>
      <c r="B76" s="3" t="s">
        <v>257</v>
      </c>
      <c r="C76" s="3" t="s">
        <v>459</v>
      </c>
      <c r="D76" s="3" t="s">
        <v>460</v>
      </c>
      <c r="E76" s="2" t="s">
        <v>453</v>
      </c>
      <c r="F76" s="2">
        <v>0</v>
      </c>
      <c r="G76" s="3" t="s">
        <v>454</v>
      </c>
      <c r="H76" s="2"/>
      <c r="I76" s="8" t="s">
        <v>461</v>
      </c>
      <c r="J76" s="2">
        <f t="shared" si="2"/>
        <v>0</v>
      </c>
    </row>
    <row r="77" spans="1:10" ht="42" customHeight="1">
      <c r="A77" s="12">
        <v>74</v>
      </c>
      <c r="B77" s="3" t="s">
        <v>257</v>
      </c>
      <c r="C77" s="3" t="s">
        <v>462</v>
      </c>
      <c r="D77" s="3" t="s">
        <v>463</v>
      </c>
      <c r="E77" s="2" t="s">
        <v>464</v>
      </c>
      <c r="F77" s="2">
        <v>0</v>
      </c>
      <c r="G77" s="3" t="s">
        <v>454</v>
      </c>
      <c r="H77" s="2"/>
      <c r="I77" s="8" t="s">
        <v>465</v>
      </c>
      <c r="J77" s="2">
        <f t="shared" si="2"/>
        <v>0</v>
      </c>
    </row>
    <row r="78" spans="1:10" ht="30.6" customHeight="1">
      <c r="A78" s="12">
        <v>75</v>
      </c>
      <c r="B78" s="3" t="s">
        <v>257</v>
      </c>
      <c r="C78" s="3" t="s">
        <v>466</v>
      </c>
      <c r="D78" s="3" t="s">
        <v>467</v>
      </c>
      <c r="E78" s="2" t="s">
        <v>453</v>
      </c>
      <c r="F78" s="2">
        <v>0</v>
      </c>
      <c r="G78" s="3" t="s">
        <v>454</v>
      </c>
      <c r="H78" s="2"/>
      <c r="I78" s="8" t="s">
        <v>468</v>
      </c>
      <c r="J78" s="2">
        <f t="shared" si="2"/>
        <v>0</v>
      </c>
    </row>
    <row r="79" spans="1:10" s="17" customFormat="1" ht="31.2" customHeight="1">
      <c r="A79" s="12">
        <v>76</v>
      </c>
      <c r="B79" s="3" t="s">
        <v>269</v>
      </c>
      <c r="C79" s="3" t="s">
        <v>270</v>
      </c>
      <c r="D79" s="3" t="s">
        <v>271</v>
      </c>
      <c r="E79" s="2" t="s">
        <v>272</v>
      </c>
      <c r="F79" s="2">
        <v>1</v>
      </c>
      <c r="G79" s="3" t="s">
        <v>273</v>
      </c>
      <c r="H79" s="12"/>
      <c r="I79" s="8"/>
      <c r="J79" s="2">
        <f t="shared" ref="J79:J94" si="3">F79*2+H79*0.3</f>
        <v>2</v>
      </c>
    </row>
    <row r="80" spans="1:10" s="17" customFormat="1" ht="36">
      <c r="A80" s="12">
        <v>77</v>
      </c>
      <c r="B80" s="3" t="s">
        <v>269</v>
      </c>
      <c r="C80" s="3" t="s">
        <v>274</v>
      </c>
      <c r="D80" s="3" t="s">
        <v>271</v>
      </c>
      <c r="E80" s="2" t="s">
        <v>275</v>
      </c>
      <c r="F80" s="2">
        <v>1</v>
      </c>
      <c r="G80" s="3" t="s">
        <v>276</v>
      </c>
      <c r="H80" s="12"/>
      <c r="I80" s="8"/>
      <c r="J80" s="2">
        <f t="shared" si="3"/>
        <v>2</v>
      </c>
    </row>
    <row r="81" spans="1:12" s="17" customFormat="1" ht="36">
      <c r="A81" s="12">
        <v>78</v>
      </c>
      <c r="B81" s="3" t="s">
        <v>269</v>
      </c>
      <c r="C81" s="3" t="s">
        <v>277</v>
      </c>
      <c r="D81" s="3" t="s">
        <v>278</v>
      </c>
      <c r="E81" s="2" t="s">
        <v>140</v>
      </c>
      <c r="F81" s="2">
        <v>1</v>
      </c>
      <c r="G81" s="3" t="s">
        <v>279</v>
      </c>
      <c r="H81" s="12"/>
      <c r="I81" s="8"/>
      <c r="J81" s="2">
        <f t="shared" si="3"/>
        <v>2</v>
      </c>
    </row>
    <row r="82" spans="1:12" s="18" customFormat="1" ht="30" customHeight="1">
      <c r="A82" s="12">
        <v>79</v>
      </c>
      <c r="B82" s="23" t="s">
        <v>280</v>
      </c>
      <c r="C82" s="23" t="s">
        <v>281</v>
      </c>
      <c r="D82" s="27" t="s">
        <v>282</v>
      </c>
      <c r="E82" s="22" t="s">
        <v>283</v>
      </c>
      <c r="F82" s="28">
        <v>1</v>
      </c>
      <c r="G82" s="27" t="s">
        <v>284</v>
      </c>
      <c r="H82" s="28"/>
      <c r="I82" s="29"/>
      <c r="J82" s="2">
        <f t="shared" si="3"/>
        <v>2</v>
      </c>
      <c r="K82" s="1"/>
      <c r="L82" s="1"/>
    </row>
    <row r="83" spans="1:12" s="4" customFormat="1" ht="30" customHeight="1">
      <c r="A83" s="12">
        <v>80</v>
      </c>
      <c r="B83" s="23" t="s">
        <v>280</v>
      </c>
      <c r="C83" s="23" t="s">
        <v>285</v>
      </c>
      <c r="D83" s="27" t="s">
        <v>286</v>
      </c>
      <c r="E83" s="22" t="s">
        <v>283</v>
      </c>
      <c r="F83" s="28">
        <v>1</v>
      </c>
      <c r="G83" s="27" t="s">
        <v>287</v>
      </c>
      <c r="H83" s="28"/>
      <c r="I83" s="29"/>
      <c r="J83" s="2">
        <f t="shared" si="3"/>
        <v>2</v>
      </c>
      <c r="K83" s="9"/>
      <c r="L83" s="9"/>
    </row>
    <row r="84" spans="1:12" s="4" customFormat="1" ht="30" customHeight="1">
      <c r="A84" s="12">
        <v>81</v>
      </c>
      <c r="B84" s="23" t="s">
        <v>88</v>
      </c>
      <c r="C84" s="23" t="s">
        <v>89</v>
      </c>
      <c r="D84" s="27" t="s">
        <v>288</v>
      </c>
      <c r="E84" s="22" t="s">
        <v>6</v>
      </c>
      <c r="F84" s="28">
        <v>1</v>
      </c>
      <c r="G84" s="27" t="s">
        <v>289</v>
      </c>
      <c r="H84" s="28"/>
      <c r="I84" s="29"/>
      <c r="J84" s="2">
        <f t="shared" si="3"/>
        <v>2</v>
      </c>
      <c r="K84" s="9"/>
      <c r="L84" s="9"/>
    </row>
    <row r="85" spans="1:12" s="4" customFormat="1" ht="30" customHeight="1">
      <c r="A85" s="12">
        <v>82</v>
      </c>
      <c r="B85" s="23" t="s">
        <v>88</v>
      </c>
      <c r="C85" s="23" t="s">
        <v>290</v>
      </c>
      <c r="D85" s="27" t="s">
        <v>291</v>
      </c>
      <c r="E85" s="22" t="s">
        <v>292</v>
      </c>
      <c r="F85" s="28"/>
      <c r="G85" s="27"/>
      <c r="H85" s="28">
        <v>2</v>
      </c>
      <c r="I85" s="29" t="s">
        <v>293</v>
      </c>
      <c r="J85" s="2">
        <f t="shared" si="3"/>
        <v>0.6</v>
      </c>
      <c r="K85" s="9"/>
      <c r="L85" s="9"/>
    </row>
    <row r="86" spans="1:12" ht="36">
      <c r="A86" s="12">
        <v>83</v>
      </c>
      <c r="B86" s="3" t="s">
        <v>294</v>
      </c>
      <c r="C86" s="3" t="s">
        <v>295</v>
      </c>
      <c r="D86" s="30" t="s">
        <v>296</v>
      </c>
      <c r="E86" s="2" t="s">
        <v>297</v>
      </c>
      <c r="F86" s="2">
        <v>1</v>
      </c>
      <c r="G86" s="3" t="s">
        <v>298</v>
      </c>
      <c r="H86" s="2"/>
      <c r="I86" s="8"/>
      <c r="J86" s="2">
        <f t="shared" si="3"/>
        <v>2</v>
      </c>
    </row>
    <row r="87" spans="1:12" ht="30" customHeight="1">
      <c r="A87" s="12">
        <v>84</v>
      </c>
      <c r="B87" s="3" t="s">
        <v>294</v>
      </c>
      <c r="C87" s="3" t="s">
        <v>299</v>
      </c>
      <c r="D87" s="30" t="s">
        <v>90</v>
      </c>
      <c r="E87" s="31" t="s">
        <v>6</v>
      </c>
      <c r="F87" s="31">
        <v>1</v>
      </c>
      <c r="G87" s="30" t="s">
        <v>300</v>
      </c>
      <c r="H87" s="2"/>
      <c r="I87" s="8"/>
      <c r="J87" s="2">
        <f t="shared" si="3"/>
        <v>2</v>
      </c>
    </row>
    <row r="88" spans="1:12" ht="30" customHeight="1">
      <c r="A88" s="12">
        <v>85</v>
      </c>
      <c r="B88" s="3" t="s">
        <v>294</v>
      </c>
      <c r="C88" s="3" t="s">
        <v>301</v>
      </c>
      <c r="D88" s="3" t="s">
        <v>302</v>
      </c>
      <c r="E88" s="2" t="s">
        <v>303</v>
      </c>
      <c r="F88" s="2">
        <v>1</v>
      </c>
      <c r="G88" s="3" t="s">
        <v>304</v>
      </c>
      <c r="H88" s="2"/>
      <c r="I88" s="8"/>
      <c r="J88" s="2">
        <f t="shared" si="3"/>
        <v>2</v>
      </c>
    </row>
    <row r="89" spans="1:12" ht="30" customHeight="1">
      <c r="A89" s="12">
        <v>86</v>
      </c>
      <c r="B89" s="3" t="s">
        <v>294</v>
      </c>
      <c r="C89" s="3" t="s">
        <v>305</v>
      </c>
      <c r="D89" s="3" t="s">
        <v>306</v>
      </c>
      <c r="E89" s="12" t="s">
        <v>297</v>
      </c>
      <c r="F89" s="12">
        <v>1</v>
      </c>
      <c r="G89" s="3" t="s">
        <v>307</v>
      </c>
      <c r="H89" s="2"/>
      <c r="I89" s="8"/>
      <c r="J89" s="2">
        <f t="shared" si="3"/>
        <v>2</v>
      </c>
    </row>
    <row r="90" spans="1:12" ht="30" customHeight="1">
      <c r="A90" s="12">
        <v>87</v>
      </c>
      <c r="B90" s="3" t="s">
        <v>308</v>
      </c>
      <c r="C90" s="3" t="s">
        <v>309</v>
      </c>
      <c r="D90" s="3" t="s">
        <v>310</v>
      </c>
      <c r="E90" s="2" t="s">
        <v>260</v>
      </c>
      <c r="F90" s="2">
        <v>1</v>
      </c>
      <c r="G90" s="3" t="s">
        <v>311</v>
      </c>
      <c r="H90" s="2"/>
      <c r="I90" s="8"/>
      <c r="J90" s="2">
        <f t="shared" si="3"/>
        <v>2</v>
      </c>
    </row>
    <row r="91" spans="1:12" ht="30" customHeight="1">
      <c r="A91" s="12">
        <v>88</v>
      </c>
      <c r="B91" s="3" t="s">
        <v>91</v>
      </c>
      <c r="C91" s="3" t="s">
        <v>92</v>
      </c>
      <c r="D91" s="3" t="s">
        <v>312</v>
      </c>
      <c r="E91" s="2" t="s">
        <v>6</v>
      </c>
      <c r="F91" s="2">
        <v>1</v>
      </c>
      <c r="G91" s="3" t="s">
        <v>93</v>
      </c>
      <c r="H91" s="12"/>
      <c r="I91" s="13"/>
      <c r="J91" s="2">
        <f t="shared" si="3"/>
        <v>2</v>
      </c>
    </row>
    <row r="92" spans="1:12" ht="48">
      <c r="A92" s="12">
        <v>89</v>
      </c>
      <c r="B92" s="3" t="s">
        <v>308</v>
      </c>
      <c r="C92" s="3" t="s">
        <v>313</v>
      </c>
      <c r="D92" s="30" t="s">
        <v>314</v>
      </c>
      <c r="E92" s="2" t="s">
        <v>260</v>
      </c>
      <c r="F92" s="2">
        <v>1</v>
      </c>
      <c r="G92" s="3" t="s">
        <v>315</v>
      </c>
      <c r="H92" s="12"/>
      <c r="I92" s="13"/>
      <c r="J92" s="2">
        <f t="shared" si="3"/>
        <v>2</v>
      </c>
    </row>
    <row r="93" spans="1:12" ht="85.2" customHeight="1">
      <c r="A93" s="12">
        <v>90</v>
      </c>
      <c r="B93" s="3" t="s">
        <v>308</v>
      </c>
      <c r="C93" s="3" t="s">
        <v>94</v>
      </c>
      <c r="D93" s="5" t="s">
        <v>316</v>
      </c>
      <c r="E93" s="2" t="s">
        <v>317</v>
      </c>
      <c r="F93" s="12"/>
      <c r="G93" s="5"/>
      <c r="H93" s="2">
        <v>2</v>
      </c>
      <c r="I93" s="8" t="s">
        <v>318</v>
      </c>
      <c r="J93" s="2">
        <f t="shared" si="3"/>
        <v>0.6</v>
      </c>
    </row>
    <row r="94" spans="1:12" ht="73.8" customHeight="1">
      <c r="A94" s="12">
        <v>91</v>
      </c>
      <c r="B94" s="3" t="s">
        <v>319</v>
      </c>
      <c r="C94" s="3" t="s">
        <v>320</v>
      </c>
      <c r="D94" s="11" t="s">
        <v>321</v>
      </c>
      <c r="E94" s="6" t="s">
        <v>322</v>
      </c>
      <c r="F94" s="6"/>
      <c r="G94" s="11"/>
      <c r="H94" s="6">
        <v>1</v>
      </c>
      <c r="I94" s="10" t="s">
        <v>323</v>
      </c>
      <c r="J94" s="2">
        <f t="shared" si="3"/>
        <v>0.3</v>
      </c>
    </row>
    <row r="95" spans="1:12" ht="85.2" customHeight="1">
      <c r="A95" s="12">
        <v>92</v>
      </c>
      <c r="B95" s="3" t="s">
        <v>319</v>
      </c>
      <c r="C95" s="3" t="s">
        <v>324</v>
      </c>
      <c r="D95" s="5" t="s">
        <v>325</v>
      </c>
      <c r="E95" s="2" t="s">
        <v>260</v>
      </c>
      <c r="F95" s="12"/>
      <c r="G95" s="5"/>
      <c r="H95" s="7">
        <v>2</v>
      </c>
      <c r="I95" s="13" t="s">
        <v>326</v>
      </c>
      <c r="J95" s="2">
        <f>F95*1+H95*0.15</f>
        <v>0.3</v>
      </c>
    </row>
    <row r="96" spans="1:12" ht="57.6" customHeight="1">
      <c r="A96" s="12">
        <v>93</v>
      </c>
      <c r="B96" s="3" t="s">
        <v>327</v>
      </c>
      <c r="C96" s="3" t="s">
        <v>328</v>
      </c>
      <c r="D96" s="3" t="s">
        <v>329</v>
      </c>
      <c r="E96" s="2" t="s">
        <v>330</v>
      </c>
      <c r="F96" s="2">
        <v>1</v>
      </c>
      <c r="G96" s="3" t="s">
        <v>331</v>
      </c>
      <c r="H96" s="2"/>
      <c r="I96" s="8"/>
      <c r="J96" s="2">
        <f>F96*2+H96*0.3</f>
        <v>2</v>
      </c>
    </row>
    <row r="97" spans="1:10" ht="24">
      <c r="A97" s="12">
        <v>94</v>
      </c>
      <c r="B97" s="3" t="s">
        <v>327</v>
      </c>
      <c r="C97" s="3" t="s">
        <v>332</v>
      </c>
      <c r="D97" s="3" t="s">
        <v>333</v>
      </c>
      <c r="E97" s="2" t="s">
        <v>260</v>
      </c>
      <c r="F97" s="2"/>
      <c r="G97" s="3"/>
      <c r="H97" s="2">
        <v>1</v>
      </c>
      <c r="I97" s="8" t="s">
        <v>334</v>
      </c>
      <c r="J97" s="2">
        <f>F97*1+H97*0.15</f>
        <v>0.15</v>
      </c>
    </row>
    <row r="98" spans="1:10" ht="34.200000000000003" customHeight="1">
      <c r="A98" s="12">
        <v>95</v>
      </c>
      <c r="B98" s="3" t="s">
        <v>327</v>
      </c>
      <c r="C98" s="3" t="s">
        <v>335</v>
      </c>
      <c r="D98" s="3" t="s">
        <v>336</v>
      </c>
      <c r="E98" s="2" t="s">
        <v>337</v>
      </c>
      <c r="F98" s="2"/>
      <c r="G98" s="3"/>
      <c r="H98" s="2">
        <v>1</v>
      </c>
      <c r="I98" s="8" t="s">
        <v>338</v>
      </c>
      <c r="J98" s="2">
        <f>F98*1+H98*0.15</f>
        <v>0.15</v>
      </c>
    </row>
    <row r="99" spans="1:10" ht="44.4" customHeight="1">
      <c r="A99" s="12">
        <v>96</v>
      </c>
      <c r="B99" s="3" t="s">
        <v>327</v>
      </c>
      <c r="C99" s="3" t="s">
        <v>339</v>
      </c>
      <c r="D99" s="3" t="s">
        <v>340</v>
      </c>
      <c r="E99" s="2" t="s">
        <v>330</v>
      </c>
      <c r="F99" s="2"/>
      <c r="G99" s="3"/>
      <c r="H99" s="2">
        <v>1</v>
      </c>
      <c r="I99" s="8" t="s">
        <v>341</v>
      </c>
      <c r="J99" s="2">
        <f>F99*1+H99*0.15</f>
        <v>0.15</v>
      </c>
    </row>
    <row r="100" spans="1:10" ht="69.599999999999994" customHeight="1">
      <c r="A100" s="12">
        <v>97</v>
      </c>
      <c r="B100" s="3" t="s">
        <v>327</v>
      </c>
      <c r="C100" s="3" t="s">
        <v>469</v>
      </c>
      <c r="D100" s="3" t="s">
        <v>470</v>
      </c>
      <c r="E100" s="2" t="s">
        <v>260</v>
      </c>
      <c r="F100" s="2"/>
      <c r="G100" s="3"/>
      <c r="H100" s="2">
        <v>1</v>
      </c>
      <c r="I100" s="8" t="s">
        <v>533</v>
      </c>
      <c r="J100" s="2">
        <f>F100*2+H100*0.3</f>
        <v>0.3</v>
      </c>
    </row>
    <row r="101" spans="1:10" ht="42" customHeight="1">
      <c r="A101" s="12">
        <v>98</v>
      </c>
      <c r="B101" s="3" t="s">
        <v>327</v>
      </c>
      <c r="C101" s="3" t="s">
        <v>471</v>
      </c>
      <c r="D101" s="3" t="s">
        <v>472</v>
      </c>
      <c r="E101" s="2" t="s">
        <v>260</v>
      </c>
      <c r="F101" s="2"/>
      <c r="G101" s="3"/>
      <c r="H101" s="2">
        <v>1</v>
      </c>
      <c r="I101" s="8" t="s">
        <v>473</v>
      </c>
      <c r="J101" s="2">
        <f>F101*2+H101*0.3</f>
        <v>0.3</v>
      </c>
    </row>
    <row r="102" spans="1:10" ht="71.400000000000006" customHeight="1">
      <c r="A102" s="12">
        <v>99</v>
      </c>
      <c r="B102" s="3" t="s">
        <v>342</v>
      </c>
      <c r="C102" s="3" t="s">
        <v>343</v>
      </c>
      <c r="D102" s="5" t="s">
        <v>344</v>
      </c>
      <c r="E102" s="2" t="s">
        <v>260</v>
      </c>
      <c r="F102" s="2"/>
      <c r="G102" s="3"/>
      <c r="H102" s="2">
        <v>2</v>
      </c>
      <c r="I102" s="13" t="s">
        <v>345</v>
      </c>
      <c r="J102" s="2">
        <f>F102*2+H102*0.3</f>
        <v>0.6</v>
      </c>
    </row>
    <row r="103" spans="1:10" ht="42.6" customHeight="1">
      <c r="A103" s="12">
        <v>100</v>
      </c>
      <c r="B103" s="3" t="s">
        <v>342</v>
      </c>
      <c r="C103" s="3" t="s">
        <v>95</v>
      </c>
      <c r="D103" s="3" t="s">
        <v>346</v>
      </c>
      <c r="E103" s="2" t="s">
        <v>260</v>
      </c>
      <c r="F103" s="2"/>
      <c r="G103" s="3"/>
      <c r="H103" s="2">
        <v>1</v>
      </c>
      <c r="I103" s="8" t="s">
        <v>130</v>
      </c>
      <c r="J103" s="2">
        <f>F103*2+H103*0.3</f>
        <v>0.3</v>
      </c>
    </row>
    <row r="104" spans="1:10" ht="45" customHeight="1">
      <c r="A104" s="12">
        <v>101</v>
      </c>
      <c r="B104" s="3" t="s">
        <v>342</v>
      </c>
      <c r="C104" s="3" t="s">
        <v>492</v>
      </c>
      <c r="D104" s="3" t="s">
        <v>493</v>
      </c>
      <c r="E104" s="2" t="s">
        <v>260</v>
      </c>
      <c r="F104" s="2"/>
      <c r="G104" s="3"/>
      <c r="H104" s="2">
        <v>1</v>
      </c>
      <c r="I104" s="8" t="s">
        <v>494</v>
      </c>
      <c r="J104" s="2">
        <f>F104*1+H104*0.15</f>
        <v>0.15</v>
      </c>
    </row>
    <row r="105" spans="1:10" ht="68.400000000000006" customHeight="1">
      <c r="A105" s="12">
        <v>102</v>
      </c>
      <c r="B105" s="3" t="s">
        <v>342</v>
      </c>
      <c r="C105" s="3" t="s">
        <v>495</v>
      </c>
      <c r="D105" s="3" t="s">
        <v>496</v>
      </c>
      <c r="E105" s="2" t="s">
        <v>439</v>
      </c>
      <c r="F105" s="2"/>
      <c r="G105" s="3"/>
      <c r="H105" s="2">
        <v>1</v>
      </c>
      <c r="I105" s="8" t="s">
        <v>497</v>
      </c>
      <c r="J105" s="2">
        <f>F105*2+H105*0.3</f>
        <v>0.3</v>
      </c>
    </row>
    <row r="106" spans="1:10" ht="29.4" customHeight="1">
      <c r="A106" s="12">
        <v>103</v>
      </c>
      <c r="B106" s="3" t="s">
        <v>342</v>
      </c>
      <c r="C106" s="3" t="s">
        <v>498</v>
      </c>
      <c r="D106" s="3" t="s">
        <v>499</v>
      </c>
      <c r="E106" s="2" t="s">
        <v>260</v>
      </c>
      <c r="F106" s="2"/>
      <c r="G106" s="3"/>
      <c r="H106" s="2">
        <v>1</v>
      </c>
      <c r="I106" s="8" t="s">
        <v>500</v>
      </c>
      <c r="J106" s="2">
        <f>F106*1+H106*0.15</f>
        <v>0.15</v>
      </c>
    </row>
    <row r="107" spans="1:10" ht="24">
      <c r="A107" s="12">
        <v>104</v>
      </c>
      <c r="B107" s="3" t="s">
        <v>342</v>
      </c>
      <c r="C107" s="3" t="s">
        <v>501</v>
      </c>
      <c r="D107" s="3" t="s">
        <v>392</v>
      </c>
      <c r="E107" s="2" t="s">
        <v>260</v>
      </c>
      <c r="F107" s="2"/>
      <c r="G107" s="3"/>
      <c r="H107" s="2">
        <v>1</v>
      </c>
      <c r="I107" s="8" t="s">
        <v>502</v>
      </c>
      <c r="J107" s="2">
        <f>F107*1+H107*0.15</f>
        <v>0.15</v>
      </c>
    </row>
    <row r="108" spans="1:10" ht="45.6" customHeight="1">
      <c r="A108" s="12">
        <v>105</v>
      </c>
      <c r="B108" s="3" t="s">
        <v>342</v>
      </c>
      <c r="C108" s="3" t="s">
        <v>503</v>
      </c>
      <c r="D108" s="3" t="s">
        <v>504</v>
      </c>
      <c r="E108" s="2" t="s">
        <v>260</v>
      </c>
      <c r="F108" s="2"/>
      <c r="G108" s="3"/>
      <c r="H108" s="2">
        <v>1</v>
      </c>
      <c r="I108" s="8" t="s">
        <v>505</v>
      </c>
      <c r="J108" s="2">
        <f>F108*2+H108*0.3</f>
        <v>0.3</v>
      </c>
    </row>
    <row r="109" spans="1:10" ht="72">
      <c r="A109" s="12">
        <v>106</v>
      </c>
      <c r="B109" s="3" t="s">
        <v>342</v>
      </c>
      <c r="C109" s="3" t="s">
        <v>506</v>
      </c>
      <c r="D109" s="3" t="s">
        <v>507</v>
      </c>
      <c r="E109" s="2" t="s">
        <v>260</v>
      </c>
      <c r="F109" s="2"/>
      <c r="G109" s="3"/>
      <c r="H109" s="2">
        <v>1</v>
      </c>
      <c r="I109" s="8" t="s">
        <v>508</v>
      </c>
      <c r="J109" s="2">
        <f>F109*1+H109*0.15</f>
        <v>0.15</v>
      </c>
    </row>
    <row r="110" spans="1:10" ht="48">
      <c r="A110" s="12">
        <v>107</v>
      </c>
      <c r="B110" s="3" t="s">
        <v>342</v>
      </c>
      <c r="C110" s="3" t="s">
        <v>509</v>
      </c>
      <c r="D110" s="3" t="s">
        <v>510</v>
      </c>
      <c r="E110" s="2" t="s">
        <v>260</v>
      </c>
      <c r="F110" s="2"/>
      <c r="G110" s="3"/>
      <c r="H110" s="2">
        <v>1</v>
      </c>
      <c r="I110" s="8" t="s">
        <v>511</v>
      </c>
      <c r="J110" s="2">
        <f>F110*2+H110*0.3</f>
        <v>0.3</v>
      </c>
    </row>
    <row r="111" spans="1:10" ht="60">
      <c r="A111" s="12">
        <v>108</v>
      </c>
      <c r="B111" s="3" t="s">
        <v>342</v>
      </c>
      <c r="C111" s="3" t="s">
        <v>343</v>
      </c>
      <c r="D111" s="3" t="s">
        <v>512</v>
      </c>
      <c r="E111" s="2" t="s">
        <v>260</v>
      </c>
      <c r="F111" s="2"/>
      <c r="G111" s="3"/>
      <c r="H111" s="2">
        <v>1</v>
      </c>
      <c r="I111" s="8" t="s">
        <v>513</v>
      </c>
      <c r="J111" s="2">
        <f>F111*2+H111*0.3</f>
        <v>0.3</v>
      </c>
    </row>
    <row r="112" spans="1:10" ht="45.6" customHeight="1">
      <c r="A112" s="12">
        <v>109</v>
      </c>
      <c r="B112" s="3" t="s">
        <v>342</v>
      </c>
      <c r="C112" s="3" t="s">
        <v>514</v>
      </c>
      <c r="D112" s="3" t="s">
        <v>515</v>
      </c>
      <c r="E112" s="2" t="s">
        <v>260</v>
      </c>
      <c r="F112" s="2"/>
      <c r="G112" s="3"/>
      <c r="H112" s="2">
        <v>1</v>
      </c>
      <c r="I112" s="8" t="s">
        <v>516</v>
      </c>
      <c r="J112" s="2">
        <f>F112*2+H112*0.3</f>
        <v>0.3</v>
      </c>
    </row>
    <row r="113" spans="1:10" ht="24">
      <c r="A113" s="12">
        <v>110</v>
      </c>
      <c r="B113" s="3" t="s">
        <v>342</v>
      </c>
      <c r="C113" s="3" t="s">
        <v>517</v>
      </c>
      <c r="D113" s="3" t="s">
        <v>518</v>
      </c>
      <c r="E113" s="2" t="s">
        <v>260</v>
      </c>
      <c r="F113" s="2"/>
      <c r="G113" s="3"/>
      <c r="H113" s="2">
        <v>1</v>
      </c>
      <c r="I113" s="8" t="s">
        <v>519</v>
      </c>
      <c r="J113" s="2">
        <f>F113*1+H113*0.15</f>
        <v>0.15</v>
      </c>
    </row>
    <row r="114" spans="1:10" ht="24">
      <c r="A114" s="12">
        <v>111</v>
      </c>
      <c r="B114" s="3" t="s">
        <v>342</v>
      </c>
      <c r="C114" s="3" t="s">
        <v>520</v>
      </c>
      <c r="D114" s="3" t="s">
        <v>521</v>
      </c>
      <c r="E114" s="2" t="s">
        <v>260</v>
      </c>
      <c r="F114" s="2"/>
      <c r="G114" s="3"/>
      <c r="H114" s="2">
        <v>1</v>
      </c>
      <c r="I114" s="8" t="s">
        <v>522</v>
      </c>
      <c r="J114" s="2">
        <f>F114*1+H114*0.15</f>
        <v>0.15</v>
      </c>
    </row>
    <row r="115" spans="1:10" ht="24">
      <c r="A115" s="12">
        <v>112</v>
      </c>
      <c r="B115" s="3" t="s">
        <v>342</v>
      </c>
      <c r="C115" s="3" t="s">
        <v>523</v>
      </c>
      <c r="D115" s="3" t="s">
        <v>524</v>
      </c>
      <c r="E115" s="2" t="s">
        <v>337</v>
      </c>
      <c r="F115" s="2"/>
      <c r="G115" s="3"/>
      <c r="H115" s="2">
        <v>1</v>
      </c>
      <c r="I115" s="8" t="s">
        <v>525</v>
      </c>
      <c r="J115" s="2">
        <f>F115*1+H115*0.15</f>
        <v>0.15</v>
      </c>
    </row>
    <row r="116" spans="1:10" ht="24">
      <c r="A116" s="12">
        <v>113</v>
      </c>
      <c r="B116" s="3" t="s">
        <v>342</v>
      </c>
      <c r="C116" s="3" t="s">
        <v>526</v>
      </c>
      <c r="D116" s="3" t="s">
        <v>527</v>
      </c>
      <c r="E116" s="2" t="s">
        <v>260</v>
      </c>
      <c r="F116" s="2"/>
      <c r="G116" s="3"/>
      <c r="H116" s="2">
        <v>1</v>
      </c>
      <c r="I116" s="8" t="s">
        <v>528</v>
      </c>
      <c r="J116" s="2">
        <f>F116*1+H116*0.15</f>
        <v>0.15</v>
      </c>
    </row>
    <row r="117" spans="1:10" ht="67.8" customHeight="1">
      <c r="A117" s="12">
        <v>114</v>
      </c>
      <c r="B117" s="3" t="s">
        <v>347</v>
      </c>
      <c r="C117" s="3" t="s">
        <v>74</v>
      </c>
      <c r="D117" s="5" t="s">
        <v>348</v>
      </c>
      <c r="E117" s="2" t="s">
        <v>260</v>
      </c>
      <c r="F117" s="2"/>
      <c r="G117" s="3"/>
      <c r="H117" s="2">
        <v>1</v>
      </c>
      <c r="I117" s="8" t="s">
        <v>75</v>
      </c>
      <c r="J117" s="2">
        <v>0.3</v>
      </c>
    </row>
    <row r="118" spans="1:10" ht="36">
      <c r="A118" s="12">
        <v>115</v>
      </c>
      <c r="B118" s="3" t="s">
        <v>124</v>
      </c>
      <c r="C118" s="3" t="s">
        <v>125</v>
      </c>
      <c r="D118" s="5" t="s">
        <v>349</v>
      </c>
      <c r="E118" s="2" t="s">
        <v>126</v>
      </c>
      <c r="F118" s="2"/>
      <c r="G118" s="3"/>
      <c r="H118" s="2">
        <v>1</v>
      </c>
      <c r="I118" s="8" t="s">
        <v>123</v>
      </c>
      <c r="J118" s="2">
        <v>0.3</v>
      </c>
    </row>
    <row r="119" spans="1:10" ht="30" customHeight="1">
      <c r="A119" s="12">
        <v>116</v>
      </c>
      <c r="B119" s="3" t="s">
        <v>96</v>
      </c>
      <c r="C119" s="3" t="s">
        <v>97</v>
      </c>
      <c r="D119" s="3" t="s">
        <v>98</v>
      </c>
      <c r="E119" s="2" t="s">
        <v>6</v>
      </c>
      <c r="F119" s="2">
        <v>1</v>
      </c>
      <c r="G119" s="3" t="s">
        <v>350</v>
      </c>
      <c r="H119" s="2"/>
      <c r="I119" s="8"/>
      <c r="J119" s="2">
        <f>F119*2+H119*0.3</f>
        <v>2</v>
      </c>
    </row>
    <row r="120" spans="1:10" ht="37.950000000000003" customHeight="1">
      <c r="A120" s="12">
        <v>117</v>
      </c>
      <c r="B120" s="3" t="s">
        <v>96</v>
      </c>
      <c r="C120" s="3" t="s">
        <v>99</v>
      </c>
      <c r="D120" s="11" t="s">
        <v>100</v>
      </c>
      <c r="E120" s="6" t="s">
        <v>6</v>
      </c>
      <c r="F120" s="6"/>
      <c r="G120" s="11"/>
      <c r="H120" s="6">
        <v>1</v>
      </c>
      <c r="I120" s="10" t="s">
        <v>101</v>
      </c>
      <c r="J120" s="2">
        <f>F120*1+H120*0.15</f>
        <v>0.15</v>
      </c>
    </row>
    <row r="121" spans="1:10" ht="33.6" customHeight="1">
      <c r="A121" s="12">
        <v>118</v>
      </c>
      <c r="B121" s="3" t="s">
        <v>436</v>
      </c>
      <c r="C121" s="3" t="s">
        <v>437</v>
      </c>
      <c r="D121" s="3" t="s">
        <v>438</v>
      </c>
      <c r="E121" s="2" t="s">
        <v>439</v>
      </c>
      <c r="F121" s="2">
        <v>1</v>
      </c>
      <c r="G121" s="3" t="s">
        <v>440</v>
      </c>
      <c r="H121" s="2"/>
      <c r="I121" s="8"/>
      <c r="J121" s="2">
        <f>F121*1+H121*0.15</f>
        <v>1</v>
      </c>
    </row>
    <row r="122" spans="1:10" ht="36">
      <c r="A122" s="12">
        <v>119</v>
      </c>
      <c r="B122" s="3" t="s">
        <v>351</v>
      </c>
      <c r="C122" s="3" t="s">
        <v>352</v>
      </c>
      <c r="D122" s="3" t="s">
        <v>353</v>
      </c>
      <c r="E122" s="2" t="s">
        <v>354</v>
      </c>
      <c r="F122" s="2">
        <v>1</v>
      </c>
      <c r="G122" s="3" t="s">
        <v>355</v>
      </c>
      <c r="H122" s="2"/>
      <c r="I122" s="8"/>
      <c r="J122" s="2">
        <f t="shared" ref="J122:J128" si="4">F122*2+H122*0.3</f>
        <v>2</v>
      </c>
    </row>
    <row r="123" spans="1:10" ht="36">
      <c r="A123" s="12">
        <v>120</v>
      </c>
      <c r="B123" s="3" t="s">
        <v>351</v>
      </c>
      <c r="C123" s="3" t="s">
        <v>356</v>
      </c>
      <c r="D123" s="3" t="s">
        <v>357</v>
      </c>
      <c r="E123" s="2" t="s">
        <v>358</v>
      </c>
      <c r="F123" s="2">
        <v>1</v>
      </c>
      <c r="G123" s="3" t="s">
        <v>359</v>
      </c>
      <c r="H123" s="2"/>
      <c r="I123" s="8"/>
      <c r="J123" s="2">
        <f t="shared" si="4"/>
        <v>2</v>
      </c>
    </row>
    <row r="124" spans="1:10" ht="86.4" customHeight="1">
      <c r="A124" s="12">
        <v>121</v>
      </c>
      <c r="B124" s="3" t="s">
        <v>77</v>
      </c>
      <c r="C124" s="3" t="s">
        <v>76</v>
      </c>
      <c r="D124" s="3" t="s">
        <v>360</v>
      </c>
      <c r="E124" s="2" t="s">
        <v>354</v>
      </c>
      <c r="F124" s="2">
        <v>1</v>
      </c>
      <c r="G124" s="3" t="s">
        <v>361</v>
      </c>
      <c r="H124" s="32">
        <v>1</v>
      </c>
      <c r="I124" s="33" t="s">
        <v>129</v>
      </c>
      <c r="J124" s="2">
        <f t="shared" si="4"/>
        <v>2.2999999999999998</v>
      </c>
    </row>
    <row r="125" spans="1:10" ht="48">
      <c r="A125" s="12">
        <v>122</v>
      </c>
      <c r="B125" s="3" t="s">
        <v>441</v>
      </c>
      <c r="C125" s="3" t="s">
        <v>442</v>
      </c>
      <c r="D125" s="3" t="s">
        <v>443</v>
      </c>
      <c r="E125" s="2" t="s">
        <v>260</v>
      </c>
      <c r="F125" s="2"/>
      <c r="G125" s="3"/>
      <c r="H125" s="2">
        <v>1</v>
      </c>
      <c r="I125" s="8" t="s">
        <v>444</v>
      </c>
      <c r="J125" s="2">
        <f t="shared" si="4"/>
        <v>0.3</v>
      </c>
    </row>
    <row r="126" spans="1:10" ht="60">
      <c r="A126" s="12">
        <v>123</v>
      </c>
      <c r="B126" s="3" t="s">
        <v>441</v>
      </c>
      <c r="C126" s="3" t="s">
        <v>445</v>
      </c>
      <c r="D126" s="3" t="s">
        <v>446</v>
      </c>
      <c r="E126" s="2" t="s">
        <v>260</v>
      </c>
      <c r="F126" s="2"/>
      <c r="G126" s="3"/>
      <c r="H126" s="2">
        <v>1</v>
      </c>
      <c r="I126" s="8" t="s">
        <v>447</v>
      </c>
      <c r="J126" s="2">
        <f t="shared" si="4"/>
        <v>0.3</v>
      </c>
    </row>
    <row r="127" spans="1:10" ht="54.6" customHeight="1">
      <c r="A127" s="12">
        <v>124</v>
      </c>
      <c r="B127" s="3" t="s">
        <v>441</v>
      </c>
      <c r="C127" s="3" t="s">
        <v>448</v>
      </c>
      <c r="D127" s="3" t="s">
        <v>449</v>
      </c>
      <c r="E127" s="2" t="s">
        <v>260</v>
      </c>
      <c r="F127" s="2"/>
      <c r="G127" s="3"/>
      <c r="H127" s="2">
        <v>1</v>
      </c>
      <c r="I127" s="8" t="s">
        <v>450</v>
      </c>
      <c r="J127" s="2">
        <f t="shared" si="4"/>
        <v>0.3</v>
      </c>
    </row>
    <row r="128" spans="1:10" ht="39" customHeight="1">
      <c r="A128" s="12">
        <v>125</v>
      </c>
      <c r="B128" s="3" t="s">
        <v>362</v>
      </c>
      <c r="C128" s="3" t="s">
        <v>363</v>
      </c>
      <c r="D128" s="3" t="s">
        <v>364</v>
      </c>
      <c r="E128" s="2" t="s">
        <v>283</v>
      </c>
      <c r="F128" s="2"/>
      <c r="G128" s="3"/>
      <c r="H128" s="2">
        <v>1</v>
      </c>
      <c r="I128" s="8" t="s">
        <v>365</v>
      </c>
      <c r="J128" s="2">
        <f t="shared" si="4"/>
        <v>0.3</v>
      </c>
    </row>
    <row r="129" spans="1:10" s="19" customFormat="1" ht="58.95" customHeight="1">
      <c r="A129" s="12">
        <v>126</v>
      </c>
      <c r="B129" s="3" t="s">
        <v>366</v>
      </c>
      <c r="C129" s="3" t="s">
        <v>102</v>
      </c>
      <c r="D129" s="11" t="s">
        <v>103</v>
      </c>
      <c r="E129" s="6" t="s">
        <v>104</v>
      </c>
      <c r="F129" s="6"/>
      <c r="G129" s="11"/>
      <c r="H129" s="6">
        <v>2</v>
      </c>
      <c r="I129" s="10" t="s">
        <v>367</v>
      </c>
      <c r="J129" s="2">
        <f>F129*1+H129*0.15</f>
        <v>0.3</v>
      </c>
    </row>
    <row r="130" spans="1:10" s="19" customFormat="1" ht="117.6" customHeight="1">
      <c r="A130" s="12">
        <v>127</v>
      </c>
      <c r="B130" s="3" t="s">
        <v>368</v>
      </c>
      <c r="C130" s="3" t="s">
        <v>105</v>
      </c>
      <c r="D130" s="11" t="s">
        <v>369</v>
      </c>
      <c r="E130" s="6" t="s">
        <v>370</v>
      </c>
      <c r="F130" s="6"/>
      <c r="G130" s="11"/>
      <c r="H130" s="6">
        <v>2</v>
      </c>
      <c r="I130" s="10" t="s">
        <v>371</v>
      </c>
      <c r="J130" s="2">
        <f>F130*2+H130*0.3</f>
        <v>0.6</v>
      </c>
    </row>
    <row r="131" spans="1:10" s="19" customFormat="1" ht="30" customHeight="1">
      <c r="A131" s="12">
        <v>128</v>
      </c>
      <c r="B131" s="3" t="s">
        <v>366</v>
      </c>
      <c r="C131" s="3" t="s">
        <v>372</v>
      </c>
      <c r="D131" s="11" t="s">
        <v>373</v>
      </c>
      <c r="E131" s="6" t="s">
        <v>152</v>
      </c>
      <c r="F131" s="6">
        <v>1</v>
      </c>
      <c r="G131" s="11" t="s">
        <v>374</v>
      </c>
      <c r="H131" s="12"/>
      <c r="I131" s="13"/>
      <c r="J131" s="2">
        <f>F131*1+H131*0.15</f>
        <v>1</v>
      </c>
    </row>
    <row r="132" spans="1:10" s="19" customFormat="1" ht="30" customHeight="1">
      <c r="A132" s="12">
        <v>129</v>
      </c>
      <c r="B132" s="3" t="s">
        <v>366</v>
      </c>
      <c r="C132" s="3" t="s">
        <v>375</v>
      </c>
      <c r="D132" s="5" t="s">
        <v>106</v>
      </c>
      <c r="E132" s="6" t="s">
        <v>376</v>
      </c>
      <c r="F132" s="12">
        <v>1</v>
      </c>
      <c r="G132" s="5" t="s">
        <v>122</v>
      </c>
      <c r="H132" s="12"/>
      <c r="I132" s="13"/>
      <c r="J132" s="2">
        <f t="shared" ref="J132:J137" si="5">F132*2+H132*0.3</f>
        <v>2</v>
      </c>
    </row>
    <row r="133" spans="1:10" s="19" customFormat="1" ht="42" customHeight="1">
      <c r="A133" s="12">
        <v>130</v>
      </c>
      <c r="B133" s="3" t="s">
        <v>366</v>
      </c>
      <c r="C133" s="3" t="s">
        <v>107</v>
      </c>
      <c r="D133" s="5" t="s">
        <v>377</v>
      </c>
      <c r="E133" s="12" t="s">
        <v>378</v>
      </c>
      <c r="F133" s="12">
        <v>1</v>
      </c>
      <c r="G133" s="5" t="s">
        <v>379</v>
      </c>
      <c r="H133" s="12"/>
      <c r="I133" s="13"/>
      <c r="J133" s="2">
        <f t="shared" si="5"/>
        <v>2</v>
      </c>
    </row>
    <row r="134" spans="1:10" s="19" customFormat="1" ht="41.4" customHeight="1">
      <c r="A134" s="12">
        <v>131</v>
      </c>
      <c r="B134" s="3" t="s">
        <v>366</v>
      </c>
      <c r="C134" s="3" t="s">
        <v>108</v>
      </c>
      <c r="D134" s="5" t="s">
        <v>380</v>
      </c>
      <c r="E134" s="12" t="s">
        <v>140</v>
      </c>
      <c r="F134" s="12">
        <v>1</v>
      </c>
      <c r="G134" s="5" t="s">
        <v>109</v>
      </c>
      <c r="H134" s="12"/>
      <c r="I134" s="13"/>
      <c r="J134" s="2">
        <f t="shared" si="5"/>
        <v>2</v>
      </c>
    </row>
    <row r="135" spans="1:10" ht="24">
      <c r="A135" s="12">
        <v>132</v>
      </c>
      <c r="B135" s="3" t="s">
        <v>381</v>
      </c>
      <c r="C135" s="3" t="s">
        <v>382</v>
      </c>
      <c r="D135" s="3" t="s">
        <v>377</v>
      </c>
      <c r="E135" s="2" t="s">
        <v>260</v>
      </c>
      <c r="F135" s="2"/>
      <c r="G135" s="3"/>
      <c r="H135" s="2">
        <v>1</v>
      </c>
      <c r="I135" s="8" t="s">
        <v>383</v>
      </c>
      <c r="J135" s="2">
        <f t="shared" si="5"/>
        <v>0.3</v>
      </c>
    </row>
    <row r="136" spans="1:10" customFormat="1" ht="66" customHeight="1">
      <c r="A136" s="12">
        <v>133</v>
      </c>
      <c r="B136" s="3" t="s">
        <v>114</v>
      </c>
      <c r="C136" s="34" t="s">
        <v>127</v>
      </c>
      <c r="D136" s="3" t="s">
        <v>384</v>
      </c>
      <c r="E136" s="2" t="s">
        <v>6</v>
      </c>
      <c r="F136" s="2"/>
      <c r="G136" s="3"/>
      <c r="H136" s="2">
        <v>1</v>
      </c>
      <c r="I136" s="8" t="s">
        <v>385</v>
      </c>
      <c r="J136" s="2">
        <f t="shared" si="5"/>
        <v>0.3</v>
      </c>
    </row>
    <row r="137" spans="1:10" ht="30" customHeight="1">
      <c r="A137" s="12">
        <v>134</v>
      </c>
      <c r="B137" s="3" t="s">
        <v>114</v>
      </c>
      <c r="C137" s="3" t="s">
        <v>386</v>
      </c>
      <c r="D137" s="3" t="s">
        <v>387</v>
      </c>
      <c r="E137" s="2" t="s">
        <v>388</v>
      </c>
      <c r="F137" s="2"/>
      <c r="G137" s="3"/>
      <c r="H137" s="2">
        <v>1</v>
      </c>
      <c r="I137" s="8" t="s">
        <v>389</v>
      </c>
      <c r="J137" s="2">
        <f t="shared" si="5"/>
        <v>0.3</v>
      </c>
    </row>
    <row r="138" spans="1:10" ht="30" customHeight="1">
      <c r="A138" s="12">
        <v>135</v>
      </c>
      <c r="B138" s="3" t="s">
        <v>390</v>
      </c>
      <c r="C138" s="3" t="s">
        <v>391</v>
      </c>
      <c r="D138" s="3" t="s">
        <v>392</v>
      </c>
      <c r="E138" s="2" t="s">
        <v>260</v>
      </c>
      <c r="F138" s="2">
        <v>1</v>
      </c>
      <c r="G138" s="3" t="s">
        <v>393</v>
      </c>
      <c r="H138" s="2"/>
      <c r="I138" s="8"/>
      <c r="J138" s="2">
        <f>F138*1+H138*0.15</f>
        <v>1</v>
      </c>
    </row>
    <row r="139" spans="1:10" ht="30" customHeight="1">
      <c r="A139" s="12">
        <v>136</v>
      </c>
      <c r="B139" s="3" t="s">
        <v>390</v>
      </c>
      <c r="C139" s="3" t="s">
        <v>394</v>
      </c>
      <c r="D139" s="3" t="s">
        <v>392</v>
      </c>
      <c r="E139" s="2" t="s">
        <v>260</v>
      </c>
      <c r="F139" s="2">
        <v>1</v>
      </c>
      <c r="G139" s="3" t="s">
        <v>395</v>
      </c>
      <c r="H139" s="2"/>
      <c r="I139" s="8"/>
      <c r="J139" s="2">
        <f>F139*1+H139*0.15</f>
        <v>1</v>
      </c>
    </row>
    <row r="140" spans="1:10" ht="40.950000000000003" customHeight="1">
      <c r="A140" s="12">
        <v>137</v>
      </c>
      <c r="B140" s="3" t="s">
        <v>396</v>
      </c>
      <c r="C140" s="3" t="s">
        <v>397</v>
      </c>
      <c r="D140" s="25" t="s">
        <v>398</v>
      </c>
      <c r="E140" s="35" t="s">
        <v>399</v>
      </c>
      <c r="F140" s="2">
        <v>1</v>
      </c>
      <c r="G140" s="3" t="s">
        <v>71</v>
      </c>
      <c r="H140" s="2"/>
      <c r="I140" s="8"/>
      <c r="J140" s="2">
        <f>F140*1+H140*0.15</f>
        <v>1</v>
      </c>
    </row>
    <row r="141" spans="1:10" ht="30" customHeight="1">
      <c r="A141" s="12">
        <v>138</v>
      </c>
      <c r="B141" s="3" t="s">
        <v>396</v>
      </c>
      <c r="C141" s="3" t="s">
        <v>400</v>
      </c>
      <c r="D141" s="3" t="s">
        <v>401</v>
      </c>
      <c r="E141" s="2" t="s">
        <v>402</v>
      </c>
      <c r="F141" s="2">
        <v>1</v>
      </c>
      <c r="G141" s="3" t="s">
        <v>403</v>
      </c>
      <c r="H141" s="2"/>
      <c r="I141" s="13"/>
      <c r="J141" s="2">
        <f t="shared" ref="J141:J146" si="6">F141*2+H141*0.3</f>
        <v>2</v>
      </c>
    </row>
    <row r="142" spans="1:10" ht="30" customHeight="1">
      <c r="A142" s="12">
        <v>139</v>
      </c>
      <c r="B142" s="3" t="s">
        <v>404</v>
      </c>
      <c r="C142" s="3" t="s">
        <v>405</v>
      </c>
      <c r="D142" s="5" t="s">
        <v>406</v>
      </c>
      <c r="E142" s="2" t="s">
        <v>402</v>
      </c>
      <c r="F142" s="12">
        <v>1</v>
      </c>
      <c r="G142" s="5" t="s">
        <v>407</v>
      </c>
      <c r="H142" s="12"/>
      <c r="I142" s="13"/>
      <c r="J142" s="2">
        <f t="shared" si="6"/>
        <v>2</v>
      </c>
    </row>
    <row r="143" spans="1:10" ht="58.95" customHeight="1">
      <c r="A143" s="12">
        <v>140</v>
      </c>
      <c r="B143" s="3" t="s">
        <v>408</v>
      </c>
      <c r="C143" s="3" t="s">
        <v>409</v>
      </c>
      <c r="D143" s="3" t="s">
        <v>410</v>
      </c>
      <c r="E143" s="2" t="s">
        <v>411</v>
      </c>
      <c r="F143" s="2">
        <v>1</v>
      </c>
      <c r="G143" s="3" t="s">
        <v>412</v>
      </c>
      <c r="H143" s="2"/>
      <c r="I143" s="8"/>
      <c r="J143" s="2">
        <f t="shared" si="6"/>
        <v>2</v>
      </c>
    </row>
    <row r="144" spans="1:10" ht="30" customHeight="1">
      <c r="A144" s="12">
        <v>141</v>
      </c>
      <c r="B144" s="3" t="s">
        <v>396</v>
      </c>
      <c r="C144" s="3" t="s">
        <v>72</v>
      </c>
      <c r="D144" s="5" t="s">
        <v>73</v>
      </c>
      <c r="E144" s="12" t="s">
        <v>413</v>
      </c>
      <c r="F144" s="12">
        <v>1</v>
      </c>
      <c r="G144" s="5" t="s">
        <v>414</v>
      </c>
      <c r="H144" s="12"/>
      <c r="I144" s="13"/>
      <c r="J144" s="2">
        <f t="shared" si="6"/>
        <v>2</v>
      </c>
    </row>
    <row r="145" spans="1:10" s="20" customFormat="1" ht="132">
      <c r="A145" s="12">
        <v>142</v>
      </c>
      <c r="B145" s="3" t="s">
        <v>415</v>
      </c>
      <c r="C145" s="3" t="s">
        <v>416</v>
      </c>
      <c r="D145" s="3" t="s">
        <v>417</v>
      </c>
      <c r="E145" s="2" t="s">
        <v>418</v>
      </c>
      <c r="F145" s="2">
        <v>1</v>
      </c>
      <c r="G145" s="3" t="s">
        <v>419</v>
      </c>
      <c r="H145" s="2">
        <v>1</v>
      </c>
      <c r="I145" s="36" t="s">
        <v>420</v>
      </c>
      <c r="J145" s="2">
        <f t="shared" si="6"/>
        <v>2.2999999999999998</v>
      </c>
    </row>
    <row r="146" spans="1:10" s="20" customFormat="1" ht="76.2" customHeight="1">
      <c r="A146" s="12">
        <v>143</v>
      </c>
      <c r="B146" s="3" t="s">
        <v>415</v>
      </c>
      <c r="C146" s="3" t="s">
        <v>421</v>
      </c>
      <c r="D146" s="3" t="s">
        <v>417</v>
      </c>
      <c r="E146" s="2" t="s">
        <v>422</v>
      </c>
      <c r="F146" s="2">
        <v>0</v>
      </c>
      <c r="G146" s="3" t="s">
        <v>423</v>
      </c>
      <c r="H146" s="2">
        <v>0</v>
      </c>
      <c r="I146" s="36"/>
      <c r="J146" s="2">
        <f t="shared" si="6"/>
        <v>0</v>
      </c>
    </row>
    <row r="147" spans="1:10" ht="24">
      <c r="A147" s="12">
        <v>144</v>
      </c>
      <c r="B147" s="3" t="s">
        <v>424</v>
      </c>
      <c r="C147" s="3" t="s">
        <v>425</v>
      </c>
      <c r="D147" s="11" t="s">
        <v>426</v>
      </c>
      <c r="E147" s="6" t="s">
        <v>427</v>
      </c>
      <c r="F147" s="6"/>
      <c r="G147" s="11"/>
      <c r="H147" s="6">
        <v>1</v>
      </c>
      <c r="I147" s="10" t="s">
        <v>428</v>
      </c>
      <c r="J147" s="2">
        <f>F147*1+H147*0.15</f>
        <v>0.15</v>
      </c>
    </row>
    <row r="148" spans="1:10" ht="33.6" customHeight="1">
      <c r="A148" s="12">
        <v>145</v>
      </c>
      <c r="B148" s="3" t="s">
        <v>424</v>
      </c>
      <c r="C148" s="3" t="s">
        <v>429</v>
      </c>
      <c r="D148" s="11" t="s">
        <v>430</v>
      </c>
      <c r="E148" s="6" t="s">
        <v>427</v>
      </c>
      <c r="F148" s="6"/>
      <c r="G148" s="11"/>
      <c r="H148" s="6">
        <v>1</v>
      </c>
      <c r="I148" s="10" t="s">
        <v>431</v>
      </c>
      <c r="J148" s="2">
        <f>F148*1+H148*0.15</f>
        <v>0.15</v>
      </c>
    </row>
    <row r="149" spans="1:10" ht="27.6" customHeight="1">
      <c r="A149" s="12">
        <v>146</v>
      </c>
      <c r="B149" s="3" t="s">
        <v>474</v>
      </c>
      <c r="C149" s="3" t="s">
        <v>475</v>
      </c>
      <c r="D149" s="3" t="s">
        <v>476</v>
      </c>
      <c r="E149" s="2" t="s">
        <v>337</v>
      </c>
      <c r="F149" s="2"/>
      <c r="G149" s="3"/>
      <c r="H149" s="2">
        <v>1</v>
      </c>
      <c r="I149" s="8" t="s">
        <v>477</v>
      </c>
      <c r="J149" s="2">
        <f>F149*1+H149*0.15</f>
        <v>0.15</v>
      </c>
    </row>
    <row r="150" spans="1:10" ht="42" customHeight="1">
      <c r="A150" s="12">
        <v>147</v>
      </c>
      <c r="B150" s="3" t="s">
        <v>474</v>
      </c>
      <c r="C150" s="3" t="s">
        <v>478</v>
      </c>
      <c r="D150" s="3" t="s">
        <v>479</v>
      </c>
      <c r="E150" s="2" t="s">
        <v>439</v>
      </c>
      <c r="F150" s="2"/>
      <c r="G150" s="3"/>
      <c r="H150" s="2">
        <v>1</v>
      </c>
      <c r="I150" s="8" t="s">
        <v>480</v>
      </c>
      <c r="J150" s="2">
        <f>F150*2+H150*0.3</f>
        <v>0.3</v>
      </c>
    </row>
    <row r="151" spans="1:10" ht="36">
      <c r="A151" s="12">
        <v>148</v>
      </c>
      <c r="B151" s="3" t="s">
        <v>474</v>
      </c>
      <c r="C151" s="3" t="s">
        <v>481</v>
      </c>
      <c r="D151" s="3" t="s">
        <v>482</v>
      </c>
      <c r="E151" s="2" t="s">
        <v>260</v>
      </c>
      <c r="F151" s="2"/>
      <c r="G151" s="3"/>
      <c r="H151" s="2">
        <v>2</v>
      </c>
      <c r="I151" s="8" t="s">
        <v>483</v>
      </c>
      <c r="J151" s="2">
        <f>F151*1+H151*0.15</f>
        <v>0.3</v>
      </c>
    </row>
    <row r="152" spans="1:10" ht="36">
      <c r="A152" s="12">
        <v>149</v>
      </c>
      <c r="B152" s="3" t="s">
        <v>474</v>
      </c>
      <c r="C152" s="3" t="s">
        <v>484</v>
      </c>
      <c r="D152" s="3" t="s">
        <v>392</v>
      </c>
      <c r="E152" s="2" t="s">
        <v>283</v>
      </c>
      <c r="F152" s="2"/>
      <c r="G152" s="3"/>
      <c r="H152" s="2">
        <v>2</v>
      </c>
      <c r="I152" s="8" t="s">
        <v>485</v>
      </c>
      <c r="J152" s="2">
        <f>F152*1+H152*0.15</f>
        <v>0.3</v>
      </c>
    </row>
    <row r="153" spans="1:10" ht="108">
      <c r="A153" s="12">
        <v>150</v>
      </c>
      <c r="B153" s="3" t="s">
        <v>474</v>
      </c>
      <c r="C153" s="3" t="s">
        <v>486</v>
      </c>
      <c r="D153" s="3" t="s">
        <v>487</v>
      </c>
      <c r="E153" s="2" t="s">
        <v>283</v>
      </c>
      <c r="F153" s="2"/>
      <c r="G153" s="3"/>
      <c r="H153" s="2">
        <v>1</v>
      </c>
      <c r="I153" s="8" t="s">
        <v>488</v>
      </c>
      <c r="J153" s="2">
        <f>F153*2+H153*0.3</f>
        <v>0.3</v>
      </c>
    </row>
    <row r="154" spans="1:10" ht="48.6" customHeight="1">
      <c r="A154" s="12">
        <v>151</v>
      </c>
      <c r="B154" s="3" t="s">
        <v>474</v>
      </c>
      <c r="C154" s="3" t="s">
        <v>489</v>
      </c>
      <c r="D154" s="3" t="s">
        <v>490</v>
      </c>
      <c r="E154" s="2" t="s">
        <v>260</v>
      </c>
      <c r="F154" s="2"/>
      <c r="G154" s="3"/>
      <c r="H154" s="2">
        <v>1</v>
      </c>
      <c r="I154" s="8" t="s">
        <v>491</v>
      </c>
      <c r="J154" s="2">
        <f>F154*2+H154*0.3</f>
        <v>0.3</v>
      </c>
    </row>
    <row r="155" spans="1:10" ht="27.6" customHeight="1">
      <c r="A155" s="12">
        <v>152</v>
      </c>
      <c r="B155" s="3" t="s">
        <v>529</v>
      </c>
      <c r="C155" s="3" t="s">
        <v>530</v>
      </c>
      <c r="D155" s="3" t="s">
        <v>531</v>
      </c>
      <c r="E155" s="2" t="s">
        <v>260</v>
      </c>
      <c r="F155" s="2">
        <v>1</v>
      </c>
      <c r="G155" s="3" t="s">
        <v>532</v>
      </c>
      <c r="H155" s="2">
        <v>0</v>
      </c>
      <c r="I155" s="8"/>
      <c r="J155" s="2">
        <f>F155*1+H155*0.15</f>
        <v>1</v>
      </c>
    </row>
  </sheetData>
  <autoFilter ref="A3:J155">
    <filterColumn colId="0"/>
    <filterColumn colId="1"/>
    <filterColumn colId="9"/>
  </autoFilter>
  <mergeCells count="1">
    <mergeCell ref="A2:J2"/>
  </mergeCells>
  <phoneticPr fontId="1" type="noConversion"/>
  <pageMargins left="0.23622047244094491" right="0.19685039370078741" top="0.54" bottom="0.55000000000000004" header="0.31496062992125984" footer="0.19685039370078741"/>
  <pageSetup paperSize="9" scale="95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资助 (打印版)</vt:lpstr>
      <vt:lpstr>'资助 (打印版)'!Print_Titles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2017-01-10T07:09:36Z</dcterms:modified>
</cp:coreProperties>
</file>