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资助 (打印)" sheetId="14" r:id="rId1"/>
  </sheets>
  <definedNames>
    <definedName name="_xlnm._FilterDatabase" localSheetId="0" hidden="1">'资助 (打印)'!$A$3:$J$176</definedName>
    <definedName name="_xlnm.Print_Titles" localSheetId="0">'资助 (打印)'!$3:$3</definedName>
  </definedNames>
  <calcPr calcId="162913" concurrentCalc="0"/>
</workbook>
</file>

<file path=xl/calcChain.xml><?xml version="1.0" encoding="utf-8"?>
<calcChain xmlns="http://schemas.openxmlformats.org/spreadsheetml/2006/main">
  <c r="J157" i="14" l="1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5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8" i="14"/>
  <c r="J67" i="14"/>
  <c r="J66" i="14"/>
  <c r="J65" i="14"/>
  <c r="J64" i="14"/>
  <c r="J63" i="14"/>
  <c r="J62" i="14"/>
  <c r="J61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3" i="14"/>
  <c r="J25" i="14"/>
  <c r="J20" i="14"/>
  <c r="J15" i="14"/>
  <c r="J14" i="14"/>
  <c r="J13" i="14"/>
  <c r="J12" i="14"/>
  <c r="J11" i="14"/>
  <c r="J10" i="14"/>
  <c r="J9" i="14"/>
  <c r="J8" i="14"/>
  <c r="J7" i="14"/>
  <c r="J6" i="14"/>
  <c r="J5" i="14"/>
  <c r="J4" i="14"/>
</calcChain>
</file>

<file path=xl/sharedStrings.xml><?xml version="1.0" encoding="utf-8"?>
<sst xmlns="http://schemas.openxmlformats.org/spreadsheetml/2006/main" count="865" uniqueCount="557">
  <si>
    <t>专家姓名</t>
  </si>
  <si>
    <t>专家所在单位</t>
  </si>
  <si>
    <t>人文学院</t>
  </si>
  <si>
    <t>李杨</t>
  </si>
  <si>
    <t>北京大学</t>
  </si>
  <si>
    <t>教授</t>
  </si>
  <si>
    <t>香港中文大学</t>
  </si>
  <si>
    <t>南洋研究院</t>
  </si>
  <si>
    <t>台湾研究院</t>
  </si>
  <si>
    <t>台湾政治大学</t>
  </si>
  <si>
    <t>数学科学学院</t>
  </si>
  <si>
    <t>化学化工学院</t>
  </si>
  <si>
    <t>新加坡国立大学</t>
  </si>
  <si>
    <t>东南大学</t>
  </si>
  <si>
    <t>副教授</t>
  </si>
  <si>
    <t>复旦大学</t>
  </si>
  <si>
    <t>信息科学与技术学院</t>
  </si>
  <si>
    <t>医学院</t>
  </si>
  <si>
    <t>美国西北大学</t>
  </si>
  <si>
    <t>法学院</t>
  </si>
  <si>
    <t>黄鸣鹤</t>
  </si>
  <si>
    <t>厦门市中级人民法院</t>
  </si>
  <si>
    <t>白劭翔</t>
  </si>
  <si>
    <t>福建天衡律师事务所</t>
  </si>
  <si>
    <t>廖山海</t>
  </si>
  <si>
    <t>福建联合信实律师事务所</t>
  </si>
  <si>
    <t>颜煜群</t>
  </si>
  <si>
    <t>厦门市人民检察院</t>
  </si>
  <si>
    <t>叶文同</t>
  </si>
  <si>
    <t>厦门市公安局</t>
  </si>
  <si>
    <t>张南日</t>
  </si>
  <si>
    <t>福建天衡联合律师事务所</t>
  </si>
  <si>
    <t>陈大勇</t>
  </si>
  <si>
    <t>福建旭丰律师事务所</t>
  </si>
  <si>
    <t>邵建新</t>
  </si>
  <si>
    <t>林文阳</t>
  </si>
  <si>
    <t>厦门仲裁委业务室</t>
  </si>
  <si>
    <t>王桂英</t>
  </si>
  <si>
    <t>王叶萍</t>
  </si>
  <si>
    <t>厦门市思明区行政庭</t>
  </si>
  <si>
    <t>叶勇</t>
  </si>
  <si>
    <t>陈昱</t>
  </si>
  <si>
    <t>黄煌</t>
  </si>
  <si>
    <t>涂建葵</t>
  </si>
  <si>
    <t>福建世礼律师事务所</t>
  </si>
  <si>
    <t>曾招文</t>
  </si>
  <si>
    <t>吕平</t>
  </si>
  <si>
    <t>陈庆勇</t>
  </si>
  <si>
    <t>徐建生</t>
  </si>
  <si>
    <t>世礼律师事务所</t>
  </si>
  <si>
    <t>涂崇禹</t>
  </si>
  <si>
    <t>福建重宇合众律师事务所</t>
  </si>
  <si>
    <t>公共事务学院</t>
  </si>
  <si>
    <t>香港理工大学</t>
  </si>
  <si>
    <t>蒋建成</t>
  </si>
  <si>
    <t>美国北卡罗来纳大学夏洛特分校</t>
  </si>
  <si>
    <t>航空航天学院</t>
  </si>
  <si>
    <t>经济学院</t>
  </si>
  <si>
    <t>序号</t>
    <phoneticPr fontId="2" type="noConversion"/>
  </si>
  <si>
    <t>学院</t>
    <phoneticPr fontId="2" type="noConversion"/>
  </si>
  <si>
    <t>专家职称或职务</t>
    <phoneticPr fontId="1" type="noConversion"/>
  </si>
  <si>
    <t>课程
门次</t>
    <phoneticPr fontId="2" type="noConversion"/>
  </si>
  <si>
    <t>课程名称</t>
    <phoneticPr fontId="2" type="noConversion"/>
  </si>
  <si>
    <t>讲座场次</t>
    <phoneticPr fontId="2" type="noConversion"/>
  </si>
  <si>
    <t>讲座名称</t>
    <phoneticPr fontId="2" type="noConversion"/>
  </si>
  <si>
    <t>资助额度</t>
    <phoneticPr fontId="1" type="noConversion"/>
  </si>
  <si>
    <t>2018年短学期校外专家开设研究生课程(讲座)信息一览表</t>
    <phoneticPr fontId="2" type="noConversion"/>
  </si>
  <si>
    <t>国际法的文化维度</t>
  </si>
  <si>
    <t>Daqun Liu</t>
  </si>
  <si>
    <t>法官/教授</t>
  </si>
  <si>
    <t xml:space="preserve">《国际刑法概览》、《国际刑法中的主要罪名》、《国际刑事责任》、《国际刑事程序问题》、《国际刑法的未来发展》 </t>
  </si>
  <si>
    <t>Gian Luca Burci</t>
  </si>
  <si>
    <t>《国际卫生法概论》、《国际卫生法的特点》、《国际卫生法的渊源》、《传染病的国际控制与国家的国际法义务》、《从国际卫生法迈向全球卫生法》</t>
  </si>
  <si>
    <t>Elisa Morgera</t>
  </si>
  <si>
    <t>《国际环境法总论》、《国际环境法特点》、《国际环境法的渊源》、《国际环境法的分支领域》、《国际环境法的影响及评价》</t>
  </si>
  <si>
    <t>Jin-Hyun Paik</t>
  </si>
  <si>
    <t>《专属经济区制度梗概》、《国际海洋法公约中专属经济区的法律地位》、《专属经济区制度的设立与发展》、《专属经济区中的权利义务》、《专属经济区制度在联合国海洋法公约体系中的解释与适用》</t>
  </si>
  <si>
    <t>S. K. Verma</t>
  </si>
  <si>
    <t>印度国际法学会</t>
  </si>
  <si>
    <t>黄茂荣</t>
  </si>
  <si>
    <t>台湾大学</t>
  </si>
  <si>
    <t>税法解释与司法审查</t>
  </si>
  <si>
    <t>近年来台湾地区税制改革</t>
  </si>
  <si>
    <t>约勒·法略莉</t>
  </si>
  <si>
    <t>意大利米兰大学</t>
  </si>
  <si>
    <t>《在游戏表演与身体活动之间：古代罗马的体育与法》</t>
  </si>
  <si>
    <t>律师</t>
  </si>
  <si>
    <t>《行政案例诊所》</t>
  </si>
  <si>
    <t>法官</t>
  </si>
  <si>
    <t>曾琳</t>
  </si>
  <si>
    <t>厦门市国土资源与房产管理局</t>
  </si>
  <si>
    <t>公务员</t>
  </si>
  <si>
    <t>《民事案例诊所》</t>
  </si>
  <si>
    <t>许欧凯</t>
  </si>
  <si>
    <t>李桦</t>
  </si>
  <si>
    <t>《律师实务》</t>
  </si>
  <si>
    <t>邱祖芳</t>
  </si>
  <si>
    <t>北京尚权(厦门)律师事务所</t>
  </si>
  <si>
    <t>《刑事案例诊所》</t>
  </si>
  <si>
    <t>陈利群</t>
  </si>
  <si>
    <t>《英文法律文书》</t>
  </si>
  <si>
    <t>《多元化纠纷解决》</t>
  </si>
  <si>
    <t>陈安绮</t>
  </si>
  <si>
    <t>邹亿</t>
  </si>
  <si>
    <t>福建远大联盟律师事务所</t>
  </si>
  <si>
    <t>检察官</t>
  </si>
  <si>
    <t>《法检实务》</t>
  </si>
  <si>
    <t>公安</t>
  </si>
  <si>
    <t>骆志峰</t>
  </si>
  <si>
    <t>莆田市涵江检察院</t>
  </si>
  <si>
    <t>张希华</t>
  </si>
  <si>
    <t>厦门市思明区人民法院</t>
  </si>
  <si>
    <t>《临床司法实证》</t>
  </si>
  <si>
    <t>陈永华</t>
  </si>
  <si>
    <t>林唏吟</t>
  </si>
  <si>
    <t>和经纬</t>
  </si>
  <si>
    <t>香港教育大学</t>
  </si>
  <si>
    <t>第三方购买降低了医疗费用的增长吗？从国务院机构改革组建国家医疗保障局说开去</t>
  </si>
  <si>
    <t xml:space="preserve">吴木銮 </t>
  </si>
  <si>
    <t>《公共政策中的定性研究方法》</t>
  </si>
  <si>
    <t>梁君国</t>
  </si>
  <si>
    <t>香港城市大学</t>
  </si>
  <si>
    <t>《政治学实用研究方法》</t>
  </si>
  <si>
    <t xml:space="preserve">孙懿贤
</t>
  </si>
  <si>
    <t>美国特拉华大学</t>
  </si>
  <si>
    <t>《公平，合理与执法：程序正义全球的适用》</t>
  </si>
  <si>
    <t xml:space="preserve"> Aaron Fichtelberg
</t>
  </si>
  <si>
    <t>《法律与社会》</t>
  </si>
  <si>
    <t>吴瑜宁</t>
  </si>
  <si>
    <t>美国韦恩州立大学</t>
  </si>
  <si>
    <t>《犯罪学》</t>
  </si>
  <si>
    <t xml:space="preserve">Ronet D. Bachman </t>
  </si>
  <si>
    <t>《研究方法与数据分析》</t>
  </si>
  <si>
    <t>公共卫生学院</t>
  </si>
  <si>
    <t>余松林</t>
  </si>
  <si>
    <t>华中科技大学</t>
  </si>
  <si>
    <t>《线性混合效应模型》系列讲座</t>
  </si>
  <si>
    <t>(台湾)中山医学大学</t>
  </si>
  <si>
    <t>1.台湾全民健康保险有下一个20年吗？
2.癌症病人延迟治疗对于病人存活之影响 
3.心理社会的成功老化执行成效分析</t>
  </si>
  <si>
    <t>张传忠</t>
  </si>
  <si>
    <t>厦门金龙汽车车身有限公司</t>
  </si>
  <si>
    <t>工程师</t>
  </si>
  <si>
    <t>《汽车模具现状及发展趋势》</t>
  </si>
  <si>
    <t>钱璇</t>
  </si>
  <si>
    <t>设计室主管</t>
  </si>
  <si>
    <t>《汽车模具的基础知识》</t>
  </si>
  <si>
    <t>潘泽伦</t>
  </si>
  <si>
    <t>设计专员</t>
  </si>
  <si>
    <t>《UG在模具设计中的应用简介》</t>
  </si>
  <si>
    <t>陈鸿雁</t>
  </si>
  <si>
    <t>高级工程师</t>
  </si>
  <si>
    <t>《汽车白车身设计及开发》</t>
  </si>
  <si>
    <t>《化工工业实践》</t>
  </si>
  <si>
    <t>杜彩丽</t>
  </si>
  <si>
    <t>Liao Kin(廖坚)</t>
  </si>
  <si>
    <t>Mechanics and Applications of Carbon Allotropes: from 1D to 3D</t>
  </si>
  <si>
    <t>Xianbiao Hu （胡显标）</t>
  </si>
  <si>
    <t>高级交通运行与通行能力分析</t>
  </si>
  <si>
    <t>潘巍</t>
  </si>
  <si>
    <t>香港大学</t>
  </si>
  <si>
    <t xml:space="preserve">创新零碳、模块和数字化建筑未来 </t>
  </si>
  <si>
    <t>唐平波</t>
  </si>
  <si>
    <t>数据科学与自动化土木工程基础设施系统</t>
  </si>
  <si>
    <t>杨晓冬</t>
  </si>
  <si>
    <t>居住行为理论与城市居民住房选择</t>
  </si>
  <si>
    <t>多块体非连续结构三维离散元数值模拟</t>
  </si>
  <si>
    <t>Jian Zuo左剑</t>
  </si>
  <si>
    <t>低碳城市、社区与建筑</t>
  </si>
  <si>
    <t>建筑与土木工程学院</t>
  </si>
  <si>
    <t>焦峻峰</t>
  </si>
  <si>
    <t>助理教授，博导</t>
  </si>
  <si>
    <t>空间大数据在城市规划中的应用</t>
  </si>
  <si>
    <t>教育研究院</t>
  </si>
  <si>
    <t>刘敏</t>
  </si>
  <si>
    <t>应用统计</t>
  </si>
  <si>
    <t>混合模型的应用</t>
  </si>
  <si>
    <t>唐冰</t>
  </si>
  <si>
    <t>普华永道商务咨询（上海）有限公司厦门分公司</t>
  </si>
  <si>
    <t>税务高级经理</t>
  </si>
  <si>
    <t>财税专题讲座
---重组并购系列讲座</t>
  </si>
  <si>
    <t>吴焕琛</t>
  </si>
  <si>
    <t>德勤华永会计师事务所（特殊普通合伙）厦门分所</t>
  </si>
  <si>
    <t>中国注册税务师</t>
  </si>
  <si>
    <t>财税专题讲座
---营改增系列讲座</t>
  </si>
  <si>
    <t>林建漳</t>
  </si>
  <si>
    <t>厦门市大学资产评估有限公司</t>
  </si>
  <si>
    <t>高级经济师</t>
  </si>
  <si>
    <t>土地评估</t>
  </si>
  <si>
    <t>丘开浪</t>
  </si>
  <si>
    <t>注册资产评估师、注册土地估价师</t>
  </si>
  <si>
    <t>评估案例</t>
  </si>
  <si>
    <t>歐文傑</t>
  </si>
  <si>
    <t>资深经理</t>
  </si>
  <si>
    <t>营销团队管理课程</t>
  </si>
  <si>
    <t>风险咨询顾问</t>
  </si>
  <si>
    <t>Internal Workings of U.S. Banking</t>
  </si>
  <si>
    <t>何福龙</t>
  </si>
  <si>
    <t>陈嘉庚教育基金会</t>
  </si>
  <si>
    <t>理事长</t>
  </si>
  <si>
    <t>柯希平</t>
  </si>
  <si>
    <t>厦门恒兴集团</t>
  </si>
  <si>
    <t>董事长</t>
  </si>
  <si>
    <t>周宗清</t>
  </si>
  <si>
    <t>国际商务专题讲座系列</t>
  </si>
  <si>
    <t>祝树金</t>
  </si>
  <si>
    <t>教授，副院长</t>
  </si>
  <si>
    <t>谷克鉴</t>
  </si>
  <si>
    <t>黄建忠</t>
  </si>
  <si>
    <t>徐康宁</t>
  </si>
  <si>
    <t>Kheang Un</t>
  </si>
  <si>
    <t>《发展中地区的政治经济》</t>
  </si>
  <si>
    <t>查雯</t>
  </si>
  <si>
    <t>《区域研究与国际关系理论：东南亚的贡献》</t>
  </si>
  <si>
    <t>由冀</t>
  </si>
  <si>
    <t>当前中美关系发展中的热点问题</t>
  </si>
  <si>
    <t>李添富</t>
  </si>
  <si>
    <t>(台灣教育部)國語辭典編委會</t>
  </si>
  <si>
    <t>辭書編審</t>
  </si>
  <si>
    <t>训诂学与文学鉴赏</t>
  </si>
  <si>
    <t>季旭升</t>
  </si>
  <si>
    <t>來國龍</t>
  </si>
  <si>
    <t>白一平沙加爾《上古漢語新構擬》導讀</t>
  </si>
  <si>
    <t>何言宏</t>
  </si>
  <si>
    <t>二十一世纪中国诗歌研究</t>
  </si>
  <si>
    <t>当代中国的诗歌民刊问题</t>
  </si>
  <si>
    <t>罗岗</t>
  </si>
  <si>
    <t>20世纪中国文学史论</t>
  </si>
  <si>
    <t>鲁迅形象的当代建构</t>
  </si>
  <si>
    <t>李正芬</t>
  </si>
  <si>
    <t>教授兼副院长</t>
  </si>
  <si>
    <t xml:space="preserve"> LIN Zhiwu </t>
  </si>
  <si>
    <t>《哈密尔顿偏微分方程的动力学问题》</t>
  </si>
  <si>
    <t>Alain Togbe</t>
  </si>
  <si>
    <t>《 Elliptic Curve and Cryptography》</t>
  </si>
  <si>
    <t>外文学院</t>
  </si>
  <si>
    <t>汪洪章</t>
  </si>
  <si>
    <t>谈谈文论研究方向研究生的选题</t>
  </si>
  <si>
    <t>Shenwen.Li 
李晟文</t>
  </si>
  <si>
    <t>明清时期中西文化交流</t>
  </si>
  <si>
    <t>民国时期中加文化交流</t>
  </si>
  <si>
    <t>俞建村</t>
  </si>
  <si>
    <t>欧美戏剧研究的新视角：社会表演批评</t>
  </si>
  <si>
    <t>1.理查·谢克纳论人类表演行为的重建模式
2.罗摩利拉、环境戏剧和沉浸式戏剧</t>
  </si>
  <si>
    <t>王敬慧</t>
  </si>
  <si>
    <t>比较文学视角下的文学经典评论</t>
  </si>
  <si>
    <t>村尾诚一</t>
  </si>
  <si>
    <t>日本文学</t>
  </si>
  <si>
    <t>丁莉</t>
  </si>
  <si>
    <t>1.专题口译
2.模拟会议口译</t>
  </si>
  <si>
    <t>王青</t>
  </si>
  <si>
    <t>研究员</t>
  </si>
  <si>
    <t>明治文化与精神</t>
  </si>
  <si>
    <t>荣洁</t>
  </si>
  <si>
    <t>俄罗斯文学专题</t>
  </si>
  <si>
    <t>1.茨维塔耶娃 诗人 散文家 翻译家
2.提高学术论文写作质量的方法</t>
  </si>
  <si>
    <t>吴晓都</t>
  </si>
  <si>
    <t>俄苏近现代文学思潮概况</t>
  </si>
  <si>
    <t>1.俄苏文艺学的科学化进程
2.马克思主义文论与世界文学理念</t>
  </si>
  <si>
    <t>刘美君</t>
  </si>
  <si>
    <t>从语言学到翻译：中英文语性的对比分析</t>
  </si>
  <si>
    <t>Paul J. Thibault</t>
  </si>
  <si>
    <t>1. 语言学专题研究——重访基本问题
2.言语活动与人类生态的扩展：分布式视角</t>
  </si>
  <si>
    <t>1.The Languaging that Goes on Around and In Relation to Text
2.Language, Situation, and Situationality</t>
  </si>
  <si>
    <t>张辉</t>
  </si>
  <si>
    <t>南京师范大学</t>
  </si>
  <si>
    <t>神经语言学</t>
  </si>
  <si>
    <t>1. 认知语言学与神经语言学的结合 
2.批评认知语言学最新进展</t>
  </si>
  <si>
    <t>张秀强</t>
  </si>
  <si>
    <t>1.甲午战争中近代日本文人的战争观
2.中日口笔译经验谈－如何使翻译更加通顺</t>
  </si>
  <si>
    <t>王亚南经济研究院</t>
  </si>
  <si>
    <t>陈晓优</t>
  </si>
  <si>
    <t>上海韦纳软件科技有限公司</t>
  </si>
  <si>
    <t>创始合伙人</t>
  </si>
  <si>
    <t>《基于Python的量化交易》</t>
  </si>
  <si>
    <t>《大数据统计学习方法》</t>
  </si>
  <si>
    <t>Alejandro Frangi</t>
  </si>
  <si>
    <t>《深度学习与计算机辅助外科》</t>
  </si>
  <si>
    <t>物理科学与技术学院</t>
  </si>
  <si>
    <t>王顺金</t>
  </si>
  <si>
    <t>四川大学</t>
  </si>
  <si>
    <t>从宇宙演化看物理学大统一</t>
  </si>
  <si>
    <t>潘朝阳</t>
  </si>
  <si>
    <t>台湾师范大学</t>
  </si>
  <si>
    <t>閩臺儒學思想與文化</t>
  </si>
  <si>
    <t>财务管理与会计研究院</t>
  </si>
  <si>
    <t xml:space="preserve">Albert Tsang（曾晓亮） </t>
  </si>
  <si>
    <t>加拿大约克大学</t>
  </si>
  <si>
    <t>《实证会计研究》</t>
  </si>
  <si>
    <t>Asymmetric Media Coverage and Stock Price Sensitivity to Positive versus Negative Earnings News</t>
  </si>
  <si>
    <t>电子科学与技术学院</t>
  </si>
  <si>
    <t>Wenjing Liao</t>
  </si>
  <si>
    <t>佐治亚理工学院</t>
  </si>
  <si>
    <t>助理教授</t>
  </si>
  <si>
    <t>《High-dimensional data analysis》、《Imaging and signal processing》</t>
  </si>
  <si>
    <t>Yuejie Chi</t>
  </si>
  <si>
    <t>卡内基梅隆大学</t>
  </si>
  <si>
    <t>《The Missing Data Case》、《Low-Rank Matrix Completion》、《Harnessing Structures in Big Data via Guaranteed Low-Rank Matrix Estimation》、《Stochastic Approximation and Memory-Limited Subspace Tracking for Poisson Streaming Data》</t>
  </si>
  <si>
    <t>Francesco Francioni</t>
  </si>
  <si>
    <t>意大利国际社会科学自由大学</t>
  </si>
  <si>
    <t>联合国前南刑事法庭</t>
  </si>
  <si>
    <t>瑞士日内瓦国际关系及发展学院</t>
  </si>
  <si>
    <t>英国斯特拉斯克莱德大学</t>
  </si>
  <si>
    <t>联合国国际海洋法法庭、首尔大学</t>
  </si>
  <si>
    <t>《知识产权保护的国际公约》、《世界贸易组织》《与贸易有关知识产权协定》、《知识产权国际保护的例外》、《基于知识产权的技术贸易》、《技术贸易管理》</t>
  </si>
  <si>
    <t>李亚欣</t>
  </si>
  <si>
    <t>管理学院</t>
  </si>
  <si>
    <t>陈峰（Chen Feng）</t>
  </si>
  <si>
    <t>多伦多大学</t>
  </si>
  <si>
    <t>中国相关问题研究：有前途的研究项目</t>
  </si>
  <si>
    <t>杨志峰</t>
  </si>
  <si>
    <t>Stony Brook University纽约州立大学石溪分校</t>
  </si>
  <si>
    <t>陈立齐（JAMES L. CHAN）</t>
  </si>
  <si>
    <t>伊利诺伊大学芝加哥分校</t>
  </si>
  <si>
    <t>促进政府会计研究：1968至2018年及瞭望未来</t>
  </si>
  <si>
    <t>柯滨（Bin Ke）</t>
  </si>
  <si>
    <t>朱毅</t>
  </si>
  <si>
    <t>明尼苏达大学</t>
  </si>
  <si>
    <t>数量建模</t>
  </si>
  <si>
    <t>严登峰</t>
  </si>
  <si>
    <t>美国得克萨斯大学圣安东尼分校</t>
  </si>
  <si>
    <t>消费者行为学基础</t>
  </si>
  <si>
    <t>刘云川</t>
  </si>
  <si>
    <t>美国伊利诺伊大学香槟分校</t>
  </si>
  <si>
    <t>营销和运营界面研究</t>
  </si>
  <si>
    <t>王刚</t>
  </si>
  <si>
    <t>弗吉尼亚理工大学</t>
  </si>
  <si>
    <t>社交媒体分析在研究中的应用</t>
  </si>
  <si>
    <t>蔡港树</t>
  </si>
  <si>
    <t>Santa Clara University</t>
  </si>
  <si>
    <t>博弈论应用</t>
  </si>
  <si>
    <t>周翔</t>
  </si>
  <si>
    <t>随机动态规划</t>
  </si>
  <si>
    <t>史瑞霞</t>
  </si>
  <si>
    <t>University of San Diego</t>
  </si>
  <si>
    <t>供应链管理前沿</t>
  </si>
  <si>
    <t>谭勇</t>
  </si>
  <si>
    <t>美国华盛顿大学</t>
  </si>
  <si>
    <t>计量经济学在信息系统研究中的应用（基础）</t>
  </si>
  <si>
    <t>郑志强</t>
  </si>
  <si>
    <t>美国德克萨斯大学达拉斯分校</t>
  </si>
  <si>
    <t>计量经济学在信息系统研究中的应用（进阶）</t>
  </si>
  <si>
    <t>罗欣</t>
  </si>
  <si>
    <t>美国新墨西哥大学</t>
  </si>
  <si>
    <t>信息系统实证研究方法综述</t>
  </si>
  <si>
    <t>陈伟</t>
  </si>
  <si>
    <t>美国亚利桑那大学</t>
  </si>
  <si>
    <t>Maxwell Hsu徐国宣</t>
  </si>
  <si>
    <t> 美国威斯康星大学</t>
  </si>
  <si>
    <t>终身教授</t>
  </si>
  <si>
    <t>旅游营销研究前沿专题</t>
  </si>
  <si>
    <t>黄颖华</t>
  </si>
  <si>
    <t>美国圣荷塞州立大学</t>
  </si>
  <si>
    <t>旅游网络营销与收益管理研究应用前沿</t>
  </si>
  <si>
    <t>刘东</t>
  </si>
  <si>
    <t>佐治亚理工大学</t>
  </si>
  <si>
    <t>multilevel theory and method</t>
  </si>
  <si>
    <t>万翔</t>
  </si>
  <si>
    <t>俄亥俄州立大学</t>
  </si>
  <si>
    <t>终身副教授</t>
  </si>
  <si>
    <t>企业战略管理-前沿理论与数据分析</t>
  </si>
  <si>
    <t>郑晋扬</t>
  </si>
  <si>
    <t>普渡大学</t>
  </si>
  <si>
    <t>《Conform or Be Cast Out: Quantifying the Effect of Platform Certifications and Consumer-generated Reputation on Demand in the Online Service Marketplace》</t>
  </si>
  <si>
    <t>谢丽佳</t>
  </si>
  <si>
    <t>丹佛大学</t>
  </si>
  <si>
    <t>《Is Home Sharing Making Housing Less Affordable? Evidence from a Natural》、《The Impact of Home Sharing Services on the Popularity of Local Tourist》、《Home Sharing Entrepreneurs: Effects on Neighborhood Employment》</t>
  </si>
  <si>
    <t>柯玮玲</t>
  </si>
  <si>
    <t>美国克拉克森大学</t>
  </si>
  <si>
    <t>《Developing User Competence in Enterprise System Learning》</t>
  </si>
  <si>
    <t>顾彬</t>
  </si>
  <si>
    <t>亚利桑那州立大学</t>
  </si>
  <si>
    <t>《IT-enabled Monitoring and Labor Contracting in Online Platforms:Evidence from a Natural Experiment》、《Home Bias in Online Employment: Evidence from an Online Labor Market》</t>
  </si>
  <si>
    <t>钟惠昌</t>
  </si>
  <si>
    <t>厦门汇盛生物有限公司</t>
  </si>
  <si>
    <t>研发副总</t>
  </si>
  <si>
    <t>苏明略</t>
  </si>
  <si>
    <t>厦门鲲扬膜科技有限公司</t>
  </si>
  <si>
    <t>总经理</t>
  </si>
  <si>
    <t>洪建春</t>
  </si>
  <si>
    <t>联合环境技术（厦门）有限公司</t>
  </si>
  <si>
    <t>厦门熙宝源化工技术有限公司</t>
  </si>
  <si>
    <t>HSE经理</t>
  </si>
  <si>
    <t>阿联酋哈立法大学</t>
  </si>
  <si>
    <t>Philip A. Gale</t>
  </si>
  <si>
    <t>悉尼大学</t>
  </si>
  <si>
    <t>《Supramolecular Chemistry: An introduction to key concepts》,《Anion Receptor Chemistry》,《Self-assembly》</t>
  </si>
  <si>
    <t>密苏里科学技术大学</t>
  </si>
  <si>
    <t>一个基于智能网联出行管理与分析的交通系统建设与研究</t>
  </si>
  <si>
    <t>哈尔滨工业大学</t>
  </si>
  <si>
    <t>教授，副系主任</t>
  </si>
  <si>
    <t>ITASCA中国公司</t>
  </si>
  <si>
    <t>软件工程师</t>
  </si>
  <si>
    <t>澳大利亚阿德莱德大学</t>
  </si>
  <si>
    <t>副教授，副院长</t>
  </si>
  <si>
    <t>德克萨斯大学奥斯汀分校</t>
  </si>
  <si>
    <t>Gerard A. Postiglione（白杰瑞）</t>
  </si>
  <si>
    <t>高等教育国际化</t>
  </si>
  <si>
    <t>夏威夷大学</t>
  </si>
  <si>
    <t>南山人寿保险股份有限公司</t>
  </si>
  <si>
    <t>Andrew Chen陈舒</t>
  </si>
  <si>
    <t>ASC Consultants Limited</t>
  </si>
  <si>
    <t>国际经贸前沿专题讲座系列</t>
  </si>
  <si>
    <t>美国尼亚加拉大学</t>
  </si>
  <si>
    <t>湖南大学经济与贸易学院</t>
  </si>
  <si>
    <t>中国改革开放40年来的国际经贸发展及学术前沿</t>
  </si>
  <si>
    <t>中国人民大学</t>
  </si>
  <si>
    <t>上海对外经贸大学</t>
  </si>
  <si>
    <t>马克思主义学院</t>
  </si>
  <si>
    <t>王凤才</t>
  </si>
  <si>
    <t>《21世纪国外马克思主义研究》</t>
  </si>
  <si>
    <t>黄瑞祺</t>
  </si>
  <si>
    <t>台湾中央研究院</t>
  </si>
  <si>
    <t>研究员/
教授</t>
  </si>
  <si>
    <t>《当代社会政治理论的重构》</t>
  </si>
  <si>
    <t>柏棣</t>
  </si>
  <si>
    <t>美国德儒大学</t>
  </si>
  <si>
    <t>《“社会性别”的衰落和“社会再生产”的兴起》</t>
  </si>
  <si>
    <t>北伊利诺伊大学</t>
  </si>
  <si>
    <t>外交学院</t>
  </si>
  <si>
    <t>澳门大学</t>
  </si>
  <si>
    <t>劳悦强</t>
  </si>
  <si>
    <t>中国佛教宣教文学</t>
  </si>
  <si>
    <t>1.今天应该怎么读《论语》？2.中国思想究竟是什么东西？3.先秦儒道二家环保思想</t>
  </si>
  <si>
    <t>江怡</t>
  </si>
  <si>
    <t>北京师范大学</t>
  </si>
  <si>
    <t>1.什么是认知科学？2.当代分析哲学运动中的三大转变</t>
  </si>
  <si>
    <t>台湾中国文化大学</t>
  </si>
  <si>
    <t>《&lt;诗经&gt;新视野──廿一世纪怎么看&lt;诗经&gt;》《&lt;诗经·行露&gt;篇探究》《一棵小树学问大──甘棠的召伯到底是谁》</t>
  </si>
  <si>
    <t>美国佛罗里达大学</t>
  </si>
  <si>
    <t>上海交通大学</t>
  </si>
  <si>
    <t>华东师范大学</t>
  </si>
  <si>
    <t>台湾东华大学</t>
  </si>
  <si>
    <t>《《经典释文》与古汉语文献材料的新价值》、《《庄子》摹状词音义及其语言风格》</t>
  </si>
  <si>
    <t>美国佐治亚理工学院</t>
  </si>
  <si>
    <t>普渡大学西北校区</t>
  </si>
  <si>
    <t>黄信达</t>
  </si>
  <si>
    <t>台湾东海大学</t>
  </si>
  <si>
    <t>《台湾地方政治生态专题讲座》</t>
  </si>
  <si>
    <t>《台湾九合一选举选情分析》</t>
  </si>
  <si>
    <t>廖元豪</t>
  </si>
  <si>
    <t>《公法学前沿问题》</t>
  </si>
  <si>
    <t>陈金发</t>
  </si>
  <si>
    <t>台湾逢甲大学</t>
  </si>
  <si>
    <t>台湾财政制度</t>
  </si>
  <si>
    <t>体育教学部</t>
  </si>
  <si>
    <t>樊炳有</t>
  </si>
  <si>
    <t>苏州大学</t>
  </si>
  <si>
    <t>1.公共体育服务研究学术前沿
2.农村公共体育服务供给侧改革研究</t>
  </si>
  <si>
    <t>1.中西文明发展史比较
2.比较文学导论</t>
  </si>
  <si>
    <t>加拿大拉瓦尔大学</t>
  </si>
  <si>
    <t>上海戏剧学院</t>
  </si>
  <si>
    <t>清华大学</t>
  </si>
  <si>
    <t>笛福与《福》</t>
  </si>
  <si>
    <t>东京外国语大学</t>
  </si>
  <si>
    <t>中国社会科学院</t>
  </si>
  <si>
    <t>黑龙江大学</t>
  </si>
  <si>
    <t>中国社会科学院外国文学研究所</t>
  </si>
  <si>
    <t>系主任及教授</t>
  </si>
  <si>
    <t>挪威阿哥德大学</t>
  </si>
  <si>
    <t>广东外语外贸大学</t>
  </si>
  <si>
    <t>新闻传播学院</t>
  </si>
  <si>
    <t>戴军杰</t>
  </si>
  <si>
    <t>中航传媒</t>
  </si>
  <si>
    <t>副总编辑</t>
  </si>
  <si>
    <t>中国传媒产业发展大趋势和转型新走向</t>
  </si>
  <si>
    <t>沈粹华</t>
  </si>
  <si>
    <t>加州大学戴维斯分校</t>
  </si>
  <si>
    <t>副教授（终身教授）</t>
  </si>
  <si>
    <t>社会网络分析</t>
  </si>
  <si>
    <t>潘可武</t>
  </si>
  <si>
    <t>中国传媒大学</t>
  </si>
  <si>
    <t>影像传播研究</t>
  </si>
  <si>
    <t>媒介视角中的网络剧</t>
  </si>
  <si>
    <t xml:space="preserve">张志庆 </t>
  </si>
  <si>
    <t>澳门科技大学</t>
  </si>
  <si>
    <t>院长、教授、博导</t>
  </si>
  <si>
    <t>全球化与传播</t>
  </si>
  <si>
    <t>张磊</t>
  </si>
  <si>
    <t>媒介研究：文化及其实践者分析</t>
  </si>
  <si>
    <t>帝国、天下与大同：中国国际传播理念再探索</t>
  </si>
  <si>
    <t>赵雅丽</t>
  </si>
  <si>
    <t>台湾淡江大学</t>
  </si>
  <si>
    <t>文化创意产业专题</t>
  </si>
  <si>
    <t>卢非易</t>
  </si>
  <si>
    <t>副教授/副院长</t>
  </si>
  <si>
    <t>影视叙事之理论与实践</t>
  </si>
  <si>
    <t>Deborah Nelson</t>
  </si>
  <si>
    <t>美国马里兰大学</t>
  </si>
  <si>
    <t>副教授/主任</t>
  </si>
  <si>
    <t>国际新闻写作</t>
  </si>
  <si>
    <t>赵全胜</t>
  </si>
  <si>
    <t>美国美利坚大学</t>
  </si>
  <si>
    <t>教授/院长</t>
  </si>
  <si>
    <t>美国亚太战略与中美关系</t>
  </si>
  <si>
    <t>韩纲</t>
  </si>
  <si>
    <t>美国爱荷华州立大学</t>
  </si>
  <si>
    <t>健康传播：理论与实践</t>
  </si>
  <si>
    <t>英国谢菲尔德大学</t>
  </si>
  <si>
    <t>1.Image-based cerebrovascular modeling for advanced diagnosis and interventional planning
2.Computational imaging phenomics and in silico clinical trials: vision and progress so far
3.Computational imaging of bone disease
4.Statistical Shape Modelling in Medical Image Analysis</t>
  </si>
  <si>
    <t xml:space="preserve">洪艺玲 </t>
  </si>
  <si>
    <t xml:space="preserve"> 教授</t>
  </si>
  <si>
    <t xml:space="preserve">Role of Astrocytes in Western Pacific Parkinsonism-Dementia Complex </t>
  </si>
  <si>
    <t>陈化</t>
  </si>
  <si>
    <t>南方医科大学</t>
  </si>
  <si>
    <t>权利视域下知情同意的理论与实践</t>
  </si>
  <si>
    <t>李法新</t>
  </si>
  <si>
    <t>基于压电陶瓷的SH导波激励及超大致动应变</t>
  </si>
  <si>
    <t>肖建庄</t>
  </si>
  <si>
    <t>同济大学</t>
  </si>
  <si>
    <t>教授、建筑工程系主任</t>
  </si>
  <si>
    <t>模型再生混凝土概念、应用与拓展</t>
  </si>
  <si>
    <t>杨金龙</t>
  </si>
  <si>
    <t>中国科学技术大学</t>
  </si>
  <si>
    <t>二维功能材料的理论设计</t>
  </si>
  <si>
    <t>杜英歌</t>
  </si>
  <si>
    <t>美国太平洋西北国家实验室</t>
  </si>
  <si>
    <t>高级研究员</t>
  </si>
  <si>
    <t>MBEgrowth，defect engineering， and properties of functional oxides</t>
  </si>
  <si>
    <t>Zhengxiao Guo</t>
  </si>
  <si>
    <t>伦敦大学学院</t>
  </si>
  <si>
    <t xml:space="preserve">Catalyst Design from Electronic, Binding, Band to Hier </t>
  </si>
  <si>
    <t>胡迁林</t>
  </si>
  <si>
    <t>中国石油和化学工业联合会</t>
  </si>
  <si>
    <t>副秘书长</t>
  </si>
  <si>
    <t xml:space="preserve">石油和化工行业“十三五”科技创新需求分析 </t>
  </si>
  <si>
    <t>Igor Larrosa</t>
  </si>
  <si>
    <t>曼彻斯特大学</t>
  </si>
  <si>
    <t xml:space="preserve">Metal-Catalyzed Decarboxylative Cross Coupling Reactio </t>
  </si>
  <si>
    <t>Ting Zhu</t>
  </si>
  <si>
    <t xml:space="preserve">In situ electro-chemo-mechanics of electrode degradati </t>
  </si>
  <si>
    <t>欧阳敏</t>
  </si>
  <si>
    <t>马兰里大学</t>
  </si>
  <si>
    <t xml:space="preserve">New Interface between Nanoscience and Quantum Optics: </t>
  </si>
  <si>
    <t>胡金山</t>
  </si>
  <si>
    <t>昆明理工大学</t>
  </si>
  <si>
    <t xml:space="preserve">Molecular Mechanism of RecQ Helicase Function in Human </t>
  </si>
  <si>
    <t>郑子剑</t>
  </si>
  <si>
    <t xml:space="preserve">Polymer-Assisted Metal Deposition: An Interfacial Chem </t>
  </si>
  <si>
    <t>黄文裕</t>
  </si>
  <si>
    <t>爱荷华州立大学</t>
  </si>
  <si>
    <t xml:space="preserve">Ordered Nanomaterials for Heterogeneous Catalysis </t>
  </si>
  <si>
    <t>Yu Huang Wang</t>
  </si>
  <si>
    <t>池其金</t>
  </si>
  <si>
    <t>丹麦技术大学</t>
  </si>
  <si>
    <t xml:space="preserve">Photoinduced Charge/Energy Transfer in Nanostructured </t>
  </si>
  <si>
    <t>刘美林</t>
  </si>
  <si>
    <t>Xiaosong Wang</t>
  </si>
  <si>
    <t>滑铁卢大学</t>
  </si>
  <si>
    <t xml:space="preserve">Migration Insertion Polymerization and Aqueous Self-As </t>
  </si>
  <si>
    <t>Marcel Utz</t>
  </si>
  <si>
    <t>南安普顿大学</t>
  </si>
  <si>
    <t>Integration of High-Resolution NMR with Microfluidic D</t>
  </si>
  <si>
    <t>邻近度，信息流动和知识溢出的经验研究</t>
    <phoneticPr fontId="1" type="noConversion"/>
  </si>
  <si>
    <t>实证会计研究</t>
    <phoneticPr fontId="1" type="noConversion"/>
  </si>
  <si>
    <t xml:space="preserve">Tube^2 </t>
    <phoneticPr fontId="1" type="noConversion"/>
  </si>
  <si>
    <t xml:space="preserve">Toward a New Generation of Intermediate-Temperature E </t>
    <phoneticPr fontId="1" type="noConversion"/>
  </si>
  <si>
    <t>附件3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</si>
</sst>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4" fillId="0" borderId="2" xfId="3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tabSelected="1" zoomScaleNormal="100" workbookViewId="0">
      <pane ySplit="3" topLeftCell="A4" activePane="bottomLeft" state="frozen"/>
      <selection pane="bottomLeft" activeCell="N6" sqref="N6"/>
    </sheetView>
  </sheetViews>
  <sheetFormatPr defaultRowHeight="13.5" x14ac:dyDescent="0.15"/>
  <cols>
    <col min="1" max="1" width="4.5" customWidth="1"/>
    <col min="2" max="2" width="9.625" customWidth="1"/>
    <col min="3" max="3" width="10.875" customWidth="1"/>
    <col min="4" max="4" width="13.5" customWidth="1"/>
    <col min="5" max="5" width="8.5" customWidth="1"/>
    <col min="6" max="6" width="4.75" customWidth="1"/>
    <col min="7" max="7" width="16.625" customWidth="1"/>
    <col min="8" max="8" width="5" customWidth="1"/>
    <col min="9" max="9" width="25.625" customWidth="1"/>
    <col min="10" max="10" width="5.875" customWidth="1"/>
  </cols>
  <sheetData>
    <row r="1" spans="1:10" x14ac:dyDescent="0.15">
      <c r="A1" s="4" t="s">
        <v>556</v>
      </c>
      <c r="B1" s="1"/>
      <c r="C1" s="2"/>
      <c r="D1" s="2"/>
      <c r="E1" s="2"/>
      <c r="F1" s="2"/>
      <c r="G1" s="3"/>
      <c r="H1" s="2"/>
      <c r="I1" s="2"/>
      <c r="J1" s="3"/>
    </row>
    <row r="2" spans="1:10" ht="21" customHeight="1" x14ac:dyDescent="0.15">
      <c r="A2" s="28" t="s">
        <v>66</v>
      </c>
      <c r="B2" s="28"/>
      <c r="C2" s="29"/>
      <c r="D2" s="29"/>
      <c r="E2" s="30"/>
      <c r="F2" s="29"/>
      <c r="G2" s="29"/>
      <c r="H2" s="29"/>
      <c r="I2" s="29"/>
      <c r="J2" s="31"/>
    </row>
    <row r="3" spans="1:10" ht="39" customHeight="1" x14ac:dyDescent="0.15">
      <c r="A3" s="19" t="s">
        <v>58</v>
      </c>
      <c r="B3" s="20" t="s">
        <v>59</v>
      </c>
      <c r="C3" s="20" t="s">
        <v>0</v>
      </c>
      <c r="D3" s="20" t="s">
        <v>1</v>
      </c>
      <c r="E3" s="20" t="s">
        <v>60</v>
      </c>
      <c r="F3" s="20" t="s">
        <v>61</v>
      </c>
      <c r="G3" s="20" t="s">
        <v>62</v>
      </c>
      <c r="H3" s="20" t="s">
        <v>63</v>
      </c>
      <c r="I3" s="20" t="s">
        <v>64</v>
      </c>
      <c r="J3" s="20" t="s">
        <v>65</v>
      </c>
    </row>
    <row r="4" spans="1:10" ht="53.25" customHeight="1" x14ac:dyDescent="0.15">
      <c r="A4" s="10">
        <v>1</v>
      </c>
      <c r="B4" s="10" t="s">
        <v>284</v>
      </c>
      <c r="C4" s="10" t="s">
        <v>285</v>
      </c>
      <c r="D4" s="10" t="s">
        <v>286</v>
      </c>
      <c r="E4" s="10" t="s">
        <v>14</v>
      </c>
      <c r="F4" s="10">
        <v>1</v>
      </c>
      <c r="G4" s="9" t="s">
        <v>287</v>
      </c>
      <c r="H4" s="8">
        <v>1</v>
      </c>
      <c r="I4" s="9" t="s">
        <v>288</v>
      </c>
      <c r="J4" s="10">
        <f t="shared" ref="J4:J14" si="0">F4*2+H4*0.3</f>
        <v>2.2999999999999998</v>
      </c>
    </row>
    <row r="5" spans="1:10" ht="44.25" customHeight="1" x14ac:dyDescent="0.15">
      <c r="A5" s="10">
        <v>2</v>
      </c>
      <c r="B5" s="10" t="s">
        <v>289</v>
      </c>
      <c r="C5" s="10" t="s">
        <v>290</v>
      </c>
      <c r="D5" s="10" t="s">
        <v>291</v>
      </c>
      <c r="E5" s="10" t="s">
        <v>292</v>
      </c>
      <c r="F5" s="10"/>
      <c r="G5" s="9"/>
      <c r="H5" s="8">
        <v>4</v>
      </c>
      <c r="I5" s="9" t="s">
        <v>293</v>
      </c>
      <c r="J5" s="10">
        <f t="shared" si="0"/>
        <v>1.2</v>
      </c>
    </row>
    <row r="6" spans="1:10" ht="121.5" customHeight="1" x14ac:dyDescent="0.15">
      <c r="A6" s="10">
        <v>3</v>
      </c>
      <c r="B6" s="10" t="s">
        <v>289</v>
      </c>
      <c r="C6" s="10" t="s">
        <v>294</v>
      </c>
      <c r="D6" s="10" t="s">
        <v>295</v>
      </c>
      <c r="E6" s="10" t="s">
        <v>14</v>
      </c>
      <c r="F6" s="10"/>
      <c r="G6" s="9"/>
      <c r="H6" s="8">
        <v>4</v>
      </c>
      <c r="I6" s="9" t="s">
        <v>296</v>
      </c>
      <c r="J6" s="10">
        <f t="shared" si="0"/>
        <v>1.2</v>
      </c>
    </row>
    <row r="7" spans="1:10" ht="27" customHeight="1" x14ac:dyDescent="0.15">
      <c r="A7" s="10">
        <v>4</v>
      </c>
      <c r="B7" s="10" t="s">
        <v>19</v>
      </c>
      <c r="C7" s="10" t="s">
        <v>297</v>
      </c>
      <c r="D7" s="10" t="s">
        <v>298</v>
      </c>
      <c r="E7" s="10" t="s">
        <v>5</v>
      </c>
      <c r="F7" s="10">
        <v>1</v>
      </c>
      <c r="G7" s="9" t="s">
        <v>67</v>
      </c>
      <c r="H7" s="8"/>
      <c r="I7" s="9"/>
      <c r="J7" s="10">
        <f t="shared" si="0"/>
        <v>2</v>
      </c>
    </row>
    <row r="8" spans="1:10" ht="60" customHeight="1" x14ac:dyDescent="0.15">
      <c r="A8" s="10">
        <v>5</v>
      </c>
      <c r="B8" s="10" t="s">
        <v>19</v>
      </c>
      <c r="C8" s="10" t="s">
        <v>68</v>
      </c>
      <c r="D8" s="10" t="s">
        <v>299</v>
      </c>
      <c r="E8" s="10" t="s">
        <v>69</v>
      </c>
      <c r="F8" s="10"/>
      <c r="G8" s="9"/>
      <c r="H8" s="8">
        <v>5</v>
      </c>
      <c r="I8" s="9" t="s">
        <v>70</v>
      </c>
      <c r="J8" s="10">
        <f t="shared" si="0"/>
        <v>1.5</v>
      </c>
    </row>
    <row r="9" spans="1:10" ht="75.75" customHeight="1" x14ac:dyDescent="0.15">
      <c r="A9" s="10">
        <v>6</v>
      </c>
      <c r="B9" s="10" t="s">
        <v>19</v>
      </c>
      <c r="C9" s="10" t="s">
        <v>71</v>
      </c>
      <c r="D9" s="10" t="s">
        <v>300</v>
      </c>
      <c r="E9" s="10" t="s">
        <v>14</v>
      </c>
      <c r="F9" s="10"/>
      <c r="G9" s="9"/>
      <c r="H9" s="8">
        <v>5</v>
      </c>
      <c r="I9" s="9" t="s">
        <v>72</v>
      </c>
      <c r="J9" s="10">
        <f t="shared" si="0"/>
        <v>1.5</v>
      </c>
    </row>
    <row r="10" spans="1:10" ht="67.5" customHeight="1" x14ac:dyDescent="0.15">
      <c r="A10" s="10">
        <v>7</v>
      </c>
      <c r="B10" s="10" t="s">
        <v>19</v>
      </c>
      <c r="C10" s="10" t="s">
        <v>73</v>
      </c>
      <c r="D10" s="10" t="s">
        <v>301</v>
      </c>
      <c r="E10" s="10" t="s">
        <v>5</v>
      </c>
      <c r="F10" s="10"/>
      <c r="G10" s="9"/>
      <c r="H10" s="8">
        <v>5</v>
      </c>
      <c r="I10" s="9" t="s">
        <v>74</v>
      </c>
      <c r="J10" s="10">
        <f t="shared" si="0"/>
        <v>1.5</v>
      </c>
    </row>
    <row r="11" spans="1:10" ht="90.75" customHeight="1" x14ac:dyDescent="0.15">
      <c r="A11" s="10">
        <v>8</v>
      </c>
      <c r="B11" s="10" t="s">
        <v>19</v>
      </c>
      <c r="C11" s="10" t="s">
        <v>75</v>
      </c>
      <c r="D11" s="10" t="s">
        <v>302</v>
      </c>
      <c r="E11" s="10" t="s">
        <v>69</v>
      </c>
      <c r="F11" s="10"/>
      <c r="G11" s="9"/>
      <c r="H11" s="8">
        <v>5</v>
      </c>
      <c r="I11" s="9" t="s">
        <v>76</v>
      </c>
      <c r="J11" s="10">
        <f t="shared" si="0"/>
        <v>1.5</v>
      </c>
    </row>
    <row r="12" spans="1:10" ht="74.25" customHeight="1" x14ac:dyDescent="0.15">
      <c r="A12" s="10">
        <v>9</v>
      </c>
      <c r="B12" s="10" t="s">
        <v>19</v>
      </c>
      <c r="C12" s="10" t="s">
        <v>77</v>
      </c>
      <c r="D12" s="10" t="s">
        <v>78</v>
      </c>
      <c r="E12" s="10" t="s">
        <v>5</v>
      </c>
      <c r="F12" s="10"/>
      <c r="G12" s="9"/>
      <c r="H12" s="8">
        <v>5</v>
      </c>
      <c r="I12" s="9" t="s">
        <v>303</v>
      </c>
      <c r="J12" s="10">
        <f t="shared" si="0"/>
        <v>1.5</v>
      </c>
    </row>
    <row r="13" spans="1:10" ht="27.75" customHeight="1" x14ac:dyDescent="0.15">
      <c r="A13" s="10">
        <v>10</v>
      </c>
      <c r="B13" s="10" t="s">
        <v>19</v>
      </c>
      <c r="C13" s="10" t="s">
        <v>79</v>
      </c>
      <c r="D13" s="10" t="s">
        <v>80</v>
      </c>
      <c r="E13" s="10" t="s">
        <v>5</v>
      </c>
      <c r="F13" s="10">
        <v>1</v>
      </c>
      <c r="G13" s="9" t="s">
        <v>81</v>
      </c>
      <c r="H13" s="8">
        <v>1</v>
      </c>
      <c r="I13" s="9" t="s">
        <v>82</v>
      </c>
      <c r="J13" s="10">
        <f t="shared" si="0"/>
        <v>2.2999999999999998</v>
      </c>
    </row>
    <row r="14" spans="1:10" ht="28.9" customHeight="1" x14ac:dyDescent="0.15">
      <c r="A14" s="10">
        <v>11</v>
      </c>
      <c r="B14" s="10" t="s">
        <v>19</v>
      </c>
      <c r="C14" s="10" t="s">
        <v>83</v>
      </c>
      <c r="D14" s="10" t="s">
        <v>84</v>
      </c>
      <c r="E14" s="10" t="s">
        <v>5</v>
      </c>
      <c r="F14" s="10"/>
      <c r="G14" s="9"/>
      <c r="H14" s="8">
        <v>1</v>
      </c>
      <c r="I14" s="9" t="s">
        <v>85</v>
      </c>
      <c r="J14" s="10">
        <f t="shared" si="0"/>
        <v>0.3</v>
      </c>
    </row>
    <row r="15" spans="1:10" ht="24" x14ac:dyDescent="0.15">
      <c r="A15" s="10">
        <v>12</v>
      </c>
      <c r="B15" s="10" t="s">
        <v>19</v>
      </c>
      <c r="C15" s="10" t="s">
        <v>37</v>
      </c>
      <c r="D15" s="10" t="s">
        <v>33</v>
      </c>
      <c r="E15" s="10" t="s">
        <v>86</v>
      </c>
      <c r="F15" s="21">
        <v>1</v>
      </c>
      <c r="G15" s="23" t="s">
        <v>87</v>
      </c>
      <c r="H15" s="8"/>
      <c r="I15" s="9"/>
      <c r="J15" s="21">
        <f>F15*1+H15*0.15</f>
        <v>1</v>
      </c>
    </row>
    <row r="16" spans="1:10" ht="27" customHeight="1" x14ac:dyDescent="0.15">
      <c r="A16" s="10">
        <v>13</v>
      </c>
      <c r="B16" s="10" t="s">
        <v>19</v>
      </c>
      <c r="C16" s="10" t="s">
        <v>40</v>
      </c>
      <c r="D16" s="10" t="s">
        <v>31</v>
      </c>
      <c r="E16" s="10" t="s">
        <v>86</v>
      </c>
      <c r="F16" s="22"/>
      <c r="G16" s="24"/>
      <c r="H16" s="8"/>
      <c r="I16" s="9"/>
      <c r="J16" s="22"/>
    </row>
    <row r="17" spans="1:10" ht="24" x14ac:dyDescent="0.15">
      <c r="A17" s="10">
        <v>14</v>
      </c>
      <c r="B17" s="10" t="s">
        <v>19</v>
      </c>
      <c r="C17" s="10" t="s">
        <v>38</v>
      </c>
      <c r="D17" s="10" t="s">
        <v>39</v>
      </c>
      <c r="E17" s="10" t="s">
        <v>88</v>
      </c>
      <c r="F17" s="22"/>
      <c r="G17" s="24"/>
      <c r="H17" s="8"/>
      <c r="I17" s="9"/>
      <c r="J17" s="22"/>
    </row>
    <row r="18" spans="1:10" ht="24" x14ac:dyDescent="0.15">
      <c r="A18" s="10">
        <v>15</v>
      </c>
      <c r="B18" s="10" t="s">
        <v>19</v>
      </c>
      <c r="C18" s="10" t="s">
        <v>41</v>
      </c>
      <c r="D18" s="10" t="s">
        <v>25</v>
      </c>
      <c r="E18" s="10" t="s">
        <v>86</v>
      </c>
      <c r="F18" s="22"/>
      <c r="G18" s="24"/>
      <c r="H18" s="8"/>
      <c r="I18" s="9"/>
      <c r="J18" s="22"/>
    </row>
    <row r="19" spans="1:10" ht="27" customHeight="1" x14ac:dyDescent="0.15">
      <c r="A19" s="10">
        <v>16</v>
      </c>
      <c r="B19" s="10" t="s">
        <v>19</v>
      </c>
      <c r="C19" s="10" t="s">
        <v>89</v>
      </c>
      <c r="D19" s="10" t="s">
        <v>90</v>
      </c>
      <c r="E19" s="10" t="s">
        <v>91</v>
      </c>
      <c r="F19" s="22"/>
      <c r="G19" s="24"/>
      <c r="H19" s="8"/>
      <c r="I19" s="9"/>
      <c r="J19" s="22"/>
    </row>
    <row r="20" spans="1:10" ht="24" x14ac:dyDescent="0.15">
      <c r="A20" s="10">
        <v>17</v>
      </c>
      <c r="B20" s="10" t="s">
        <v>19</v>
      </c>
      <c r="C20" s="10" t="s">
        <v>35</v>
      </c>
      <c r="D20" s="10" t="s">
        <v>36</v>
      </c>
      <c r="E20" s="10" t="s">
        <v>91</v>
      </c>
      <c r="F20" s="21">
        <v>1</v>
      </c>
      <c r="G20" s="23" t="s">
        <v>92</v>
      </c>
      <c r="H20" s="8"/>
      <c r="I20" s="9"/>
      <c r="J20" s="21">
        <f>F20*1+H20*0.15</f>
        <v>1</v>
      </c>
    </row>
    <row r="21" spans="1:10" ht="24" x14ac:dyDescent="0.15">
      <c r="A21" s="10">
        <v>18</v>
      </c>
      <c r="B21" s="10" t="s">
        <v>19</v>
      </c>
      <c r="C21" s="10" t="s">
        <v>34</v>
      </c>
      <c r="D21" s="10" t="s">
        <v>25</v>
      </c>
      <c r="E21" s="10" t="s">
        <v>86</v>
      </c>
      <c r="F21" s="22"/>
      <c r="G21" s="24"/>
      <c r="H21" s="8"/>
      <c r="I21" s="9"/>
      <c r="J21" s="22"/>
    </row>
    <row r="22" spans="1:10" ht="24" x14ac:dyDescent="0.15">
      <c r="A22" s="10">
        <v>19</v>
      </c>
      <c r="B22" s="10" t="s">
        <v>19</v>
      </c>
      <c r="C22" s="10" t="s">
        <v>93</v>
      </c>
      <c r="D22" s="10" t="s">
        <v>21</v>
      </c>
      <c r="E22" s="10" t="s">
        <v>88</v>
      </c>
      <c r="F22" s="22"/>
      <c r="G22" s="24"/>
      <c r="H22" s="8"/>
      <c r="I22" s="9"/>
      <c r="J22" s="22"/>
    </row>
    <row r="23" spans="1:10" ht="24" x14ac:dyDescent="0.15">
      <c r="A23" s="10">
        <v>20</v>
      </c>
      <c r="B23" s="10" t="s">
        <v>19</v>
      </c>
      <c r="C23" s="10" t="s">
        <v>32</v>
      </c>
      <c r="D23" s="10" t="s">
        <v>33</v>
      </c>
      <c r="E23" s="10" t="s">
        <v>86</v>
      </c>
      <c r="F23" s="22"/>
      <c r="G23" s="24"/>
      <c r="H23" s="8"/>
      <c r="I23" s="9"/>
      <c r="J23" s="22"/>
    </row>
    <row r="24" spans="1:10" ht="27" customHeight="1" x14ac:dyDescent="0.15">
      <c r="A24" s="10">
        <v>21</v>
      </c>
      <c r="B24" s="10" t="s">
        <v>19</v>
      </c>
      <c r="C24" s="10" t="s">
        <v>94</v>
      </c>
      <c r="D24" s="10" t="s">
        <v>21</v>
      </c>
      <c r="E24" s="10" t="s">
        <v>88</v>
      </c>
      <c r="F24" s="22"/>
      <c r="G24" s="24"/>
      <c r="H24" s="8"/>
      <c r="I24" s="9"/>
      <c r="J24" s="22"/>
    </row>
    <row r="25" spans="1:10" ht="28.15" customHeight="1" x14ac:dyDescent="0.15">
      <c r="A25" s="10">
        <v>22</v>
      </c>
      <c r="B25" s="10" t="s">
        <v>19</v>
      </c>
      <c r="C25" s="10" t="s">
        <v>24</v>
      </c>
      <c r="D25" s="10" t="s">
        <v>25</v>
      </c>
      <c r="E25" s="10" t="s">
        <v>86</v>
      </c>
      <c r="F25" s="21">
        <v>1</v>
      </c>
      <c r="G25" s="23" t="s">
        <v>95</v>
      </c>
      <c r="H25" s="8"/>
      <c r="I25" s="9"/>
      <c r="J25" s="21">
        <f>F25*1+H25*0.15</f>
        <v>1</v>
      </c>
    </row>
    <row r="26" spans="1:10" ht="28.9" customHeight="1" x14ac:dyDescent="0.15">
      <c r="A26" s="10">
        <v>23</v>
      </c>
      <c r="B26" s="10" t="s">
        <v>19</v>
      </c>
      <c r="C26" s="10" t="s">
        <v>42</v>
      </c>
      <c r="D26" s="10" t="s">
        <v>25</v>
      </c>
      <c r="E26" s="10" t="s">
        <v>86</v>
      </c>
      <c r="F26" s="22"/>
      <c r="G26" s="24"/>
      <c r="H26" s="8"/>
      <c r="I26" s="9"/>
      <c r="J26" s="22"/>
    </row>
    <row r="27" spans="1:10" ht="24" x14ac:dyDescent="0.15">
      <c r="A27" s="10">
        <v>24</v>
      </c>
      <c r="B27" s="10" t="s">
        <v>19</v>
      </c>
      <c r="C27" s="10" t="s">
        <v>45</v>
      </c>
      <c r="D27" s="10" t="s">
        <v>31</v>
      </c>
      <c r="E27" s="10" t="s">
        <v>86</v>
      </c>
      <c r="F27" s="22"/>
      <c r="G27" s="24"/>
      <c r="H27" s="8"/>
      <c r="I27" s="9"/>
      <c r="J27" s="22"/>
    </row>
    <row r="28" spans="1:10" ht="28.9" customHeight="1" x14ac:dyDescent="0.15">
      <c r="A28" s="10">
        <v>25</v>
      </c>
      <c r="B28" s="10" t="s">
        <v>19</v>
      </c>
      <c r="C28" s="10" t="s">
        <v>43</v>
      </c>
      <c r="D28" s="10" t="s">
        <v>44</v>
      </c>
      <c r="E28" s="10" t="s">
        <v>86</v>
      </c>
      <c r="F28" s="22"/>
      <c r="G28" s="24"/>
      <c r="H28" s="8"/>
      <c r="I28" s="9"/>
      <c r="J28" s="22"/>
    </row>
    <row r="29" spans="1:10" ht="24" x14ac:dyDescent="0.15">
      <c r="A29" s="10">
        <v>26</v>
      </c>
      <c r="B29" s="10" t="s">
        <v>19</v>
      </c>
      <c r="C29" s="10" t="s">
        <v>96</v>
      </c>
      <c r="D29" s="10" t="s">
        <v>97</v>
      </c>
      <c r="E29" s="10" t="s">
        <v>86</v>
      </c>
      <c r="F29" s="22"/>
      <c r="G29" s="24"/>
      <c r="H29" s="8"/>
      <c r="I29" s="9"/>
      <c r="J29" s="22"/>
    </row>
    <row r="30" spans="1:10" ht="24" x14ac:dyDescent="0.15">
      <c r="A30" s="10">
        <v>27</v>
      </c>
      <c r="B30" s="10" t="s">
        <v>19</v>
      </c>
      <c r="C30" s="10" t="s">
        <v>46</v>
      </c>
      <c r="D30" s="10" t="s">
        <v>25</v>
      </c>
      <c r="E30" s="10" t="s">
        <v>86</v>
      </c>
      <c r="F30" s="21">
        <v>1</v>
      </c>
      <c r="G30" s="23" t="s">
        <v>98</v>
      </c>
      <c r="H30" s="8"/>
      <c r="I30" s="9"/>
      <c r="J30" s="21">
        <v>0.6</v>
      </c>
    </row>
    <row r="31" spans="1:10" ht="24" x14ac:dyDescent="0.15">
      <c r="A31" s="10">
        <v>28</v>
      </c>
      <c r="B31" s="10" t="s">
        <v>19</v>
      </c>
      <c r="C31" s="10" t="s">
        <v>47</v>
      </c>
      <c r="D31" s="10" t="s">
        <v>31</v>
      </c>
      <c r="E31" s="10" t="s">
        <v>86</v>
      </c>
      <c r="F31" s="22"/>
      <c r="G31" s="24"/>
      <c r="H31" s="8"/>
      <c r="I31" s="9"/>
      <c r="J31" s="22"/>
    </row>
    <row r="32" spans="1:10" ht="24" x14ac:dyDescent="0.15">
      <c r="A32" s="10">
        <v>29</v>
      </c>
      <c r="B32" s="10" t="s">
        <v>19</v>
      </c>
      <c r="C32" s="10" t="s">
        <v>99</v>
      </c>
      <c r="D32" s="10" t="s">
        <v>33</v>
      </c>
      <c r="E32" s="10" t="s">
        <v>86</v>
      </c>
      <c r="F32" s="22"/>
      <c r="G32" s="24"/>
      <c r="H32" s="8"/>
      <c r="I32" s="9"/>
      <c r="J32" s="22"/>
    </row>
    <row r="33" spans="1:10" ht="24" x14ac:dyDescent="0.15">
      <c r="A33" s="10">
        <v>30</v>
      </c>
      <c r="B33" s="10" t="s">
        <v>19</v>
      </c>
      <c r="C33" s="10" t="s">
        <v>50</v>
      </c>
      <c r="D33" s="10" t="s">
        <v>51</v>
      </c>
      <c r="E33" s="10" t="s">
        <v>86</v>
      </c>
      <c r="F33" s="21">
        <v>1</v>
      </c>
      <c r="G33" s="23" t="s">
        <v>100</v>
      </c>
      <c r="H33" s="8"/>
      <c r="I33" s="9"/>
      <c r="J33" s="21">
        <v>0.4</v>
      </c>
    </row>
    <row r="34" spans="1:10" x14ac:dyDescent="0.15">
      <c r="A34" s="10">
        <v>31</v>
      </c>
      <c r="B34" s="10" t="s">
        <v>19</v>
      </c>
      <c r="C34" s="10" t="s">
        <v>48</v>
      </c>
      <c r="D34" s="10" t="s">
        <v>49</v>
      </c>
      <c r="E34" s="10" t="s">
        <v>86</v>
      </c>
      <c r="F34" s="22"/>
      <c r="G34" s="24"/>
      <c r="H34" s="8"/>
      <c r="I34" s="9"/>
      <c r="J34" s="22"/>
    </row>
    <row r="35" spans="1:10" ht="24" x14ac:dyDescent="0.15">
      <c r="A35" s="10">
        <v>32</v>
      </c>
      <c r="B35" s="10" t="s">
        <v>19</v>
      </c>
      <c r="C35" s="10" t="s">
        <v>22</v>
      </c>
      <c r="D35" s="10" t="s">
        <v>23</v>
      </c>
      <c r="E35" s="10" t="s">
        <v>86</v>
      </c>
      <c r="F35" s="21">
        <v>1</v>
      </c>
      <c r="G35" s="23" t="s">
        <v>101</v>
      </c>
      <c r="H35" s="8"/>
      <c r="I35" s="9"/>
      <c r="J35" s="21">
        <v>0.8</v>
      </c>
    </row>
    <row r="36" spans="1:10" ht="24" x14ac:dyDescent="0.15">
      <c r="A36" s="10">
        <v>33</v>
      </c>
      <c r="B36" s="10" t="s">
        <v>19</v>
      </c>
      <c r="C36" s="10" t="s">
        <v>20</v>
      </c>
      <c r="D36" s="10" t="s">
        <v>21</v>
      </c>
      <c r="E36" s="10" t="s">
        <v>88</v>
      </c>
      <c r="F36" s="22"/>
      <c r="G36" s="24"/>
      <c r="H36" s="8"/>
      <c r="I36" s="9"/>
      <c r="J36" s="22"/>
    </row>
    <row r="37" spans="1:10" ht="28.15" customHeight="1" x14ac:dyDescent="0.15">
      <c r="A37" s="10">
        <v>34</v>
      </c>
      <c r="B37" s="10" t="s">
        <v>19</v>
      </c>
      <c r="C37" s="10" t="s">
        <v>102</v>
      </c>
      <c r="D37" s="10" t="s">
        <v>33</v>
      </c>
      <c r="E37" s="10" t="s">
        <v>86</v>
      </c>
      <c r="F37" s="22"/>
      <c r="G37" s="24"/>
      <c r="H37" s="8"/>
      <c r="I37" s="9"/>
      <c r="J37" s="22"/>
    </row>
    <row r="38" spans="1:10" ht="28.15" customHeight="1" x14ac:dyDescent="0.15">
      <c r="A38" s="10">
        <v>35</v>
      </c>
      <c r="B38" s="10" t="s">
        <v>19</v>
      </c>
      <c r="C38" s="10" t="s">
        <v>103</v>
      </c>
      <c r="D38" s="10" t="s">
        <v>104</v>
      </c>
      <c r="E38" s="10" t="s">
        <v>86</v>
      </c>
      <c r="F38" s="22"/>
      <c r="G38" s="24"/>
      <c r="H38" s="8"/>
      <c r="I38" s="9"/>
      <c r="J38" s="22"/>
    </row>
    <row r="39" spans="1:10" ht="28.15" customHeight="1" x14ac:dyDescent="0.15">
      <c r="A39" s="10">
        <v>36</v>
      </c>
      <c r="B39" s="10" t="s">
        <v>19</v>
      </c>
      <c r="C39" s="10" t="s">
        <v>26</v>
      </c>
      <c r="D39" s="10" t="s">
        <v>27</v>
      </c>
      <c r="E39" s="10" t="s">
        <v>105</v>
      </c>
      <c r="F39" s="21">
        <v>1</v>
      </c>
      <c r="G39" s="23" t="s">
        <v>106</v>
      </c>
      <c r="H39" s="8"/>
      <c r="I39" s="9"/>
      <c r="J39" s="21">
        <v>0.8</v>
      </c>
    </row>
    <row r="40" spans="1:10" ht="28.15" customHeight="1" x14ac:dyDescent="0.15">
      <c r="A40" s="10">
        <v>37</v>
      </c>
      <c r="B40" s="10" t="s">
        <v>19</v>
      </c>
      <c r="C40" s="10" t="s">
        <v>28</v>
      </c>
      <c r="D40" s="10" t="s">
        <v>29</v>
      </c>
      <c r="E40" s="10" t="s">
        <v>107</v>
      </c>
      <c r="F40" s="22"/>
      <c r="G40" s="25"/>
      <c r="H40" s="8"/>
      <c r="I40" s="9"/>
      <c r="J40" s="22"/>
    </row>
    <row r="41" spans="1:10" ht="28.15" customHeight="1" x14ac:dyDescent="0.15">
      <c r="A41" s="10">
        <v>38</v>
      </c>
      <c r="B41" s="10" t="s">
        <v>19</v>
      </c>
      <c r="C41" s="10" t="s">
        <v>30</v>
      </c>
      <c r="D41" s="10" t="s">
        <v>21</v>
      </c>
      <c r="E41" s="10" t="s">
        <v>88</v>
      </c>
      <c r="F41" s="22"/>
      <c r="G41" s="25"/>
      <c r="H41" s="8"/>
      <c r="I41" s="9"/>
      <c r="J41" s="22"/>
    </row>
    <row r="42" spans="1:10" ht="28.15" customHeight="1" x14ac:dyDescent="0.15">
      <c r="A42" s="10">
        <v>39</v>
      </c>
      <c r="B42" s="10" t="s">
        <v>19</v>
      </c>
      <c r="C42" s="10" t="s">
        <v>108</v>
      </c>
      <c r="D42" s="10" t="s">
        <v>109</v>
      </c>
      <c r="E42" s="10" t="s">
        <v>105</v>
      </c>
      <c r="F42" s="22"/>
      <c r="G42" s="25"/>
      <c r="H42" s="8"/>
      <c r="I42" s="9"/>
      <c r="J42" s="22"/>
    </row>
    <row r="43" spans="1:10" ht="28.15" customHeight="1" x14ac:dyDescent="0.15">
      <c r="A43" s="10">
        <v>40</v>
      </c>
      <c r="B43" s="10" t="s">
        <v>19</v>
      </c>
      <c r="C43" s="10" t="s">
        <v>110</v>
      </c>
      <c r="D43" s="10" t="s">
        <v>111</v>
      </c>
      <c r="E43" s="10" t="s">
        <v>88</v>
      </c>
      <c r="F43" s="26">
        <v>1</v>
      </c>
      <c r="G43" s="23" t="s">
        <v>112</v>
      </c>
      <c r="H43" s="8"/>
      <c r="I43" s="9"/>
      <c r="J43" s="21">
        <f>F43*1+H43*0.15</f>
        <v>1</v>
      </c>
    </row>
    <row r="44" spans="1:10" ht="33" customHeight="1" x14ac:dyDescent="0.15">
      <c r="A44" s="10">
        <v>41</v>
      </c>
      <c r="B44" s="10" t="s">
        <v>19</v>
      </c>
      <c r="C44" s="10" t="s">
        <v>113</v>
      </c>
      <c r="D44" s="10" t="s">
        <v>111</v>
      </c>
      <c r="E44" s="10" t="s">
        <v>88</v>
      </c>
      <c r="F44" s="27"/>
      <c r="G44" s="25"/>
      <c r="H44" s="8"/>
      <c r="I44" s="9"/>
      <c r="J44" s="22"/>
    </row>
    <row r="45" spans="1:10" ht="28.15" customHeight="1" x14ac:dyDescent="0.15">
      <c r="A45" s="10">
        <v>42</v>
      </c>
      <c r="B45" s="10" t="s">
        <v>19</v>
      </c>
      <c r="C45" s="10" t="s">
        <v>114</v>
      </c>
      <c r="D45" s="10" t="s">
        <v>111</v>
      </c>
      <c r="E45" s="10" t="s">
        <v>88</v>
      </c>
      <c r="F45" s="27"/>
      <c r="G45" s="25"/>
      <c r="H45" s="8"/>
      <c r="I45" s="9"/>
      <c r="J45" s="22"/>
    </row>
    <row r="46" spans="1:10" ht="44.25" customHeight="1" x14ac:dyDescent="0.15">
      <c r="A46" s="10">
        <v>43</v>
      </c>
      <c r="B46" s="10" t="s">
        <v>52</v>
      </c>
      <c r="C46" s="10" t="s">
        <v>115</v>
      </c>
      <c r="D46" s="10" t="s">
        <v>116</v>
      </c>
      <c r="E46" s="10" t="s">
        <v>14</v>
      </c>
      <c r="F46" s="10"/>
      <c r="G46" s="9"/>
      <c r="H46" s="8">
        <v>1</v>
      </c>
      <c r="I46" s="9" t="s">
        <v>117</v>
      </c>
      <c r="J46" s="10">
        <f t="shared" ref="J46:J52" si="1">F46*2+H46*0.3</f>
        <v>0.3</v>
      </c>
    </row>
    <row r="47" spans="1:10" ht="28.15" customHeight="1" x14ac:dyDescent="0.15">
      <c r="A47" s="10">
        <v>44</v>
      </c>
      <c r="B47" s="10" t="s">
        <v>52</v>
      </c>
      <c r="C47" s="10" t="s">
        <v>118</v>
      </c>
      <c r="D47" s="10" t="s">
        <v>12</v>
      </c>
      <c r="E47" s="10" t="s">
        <v>14</v>
      </c>
      <c r="F47" s="10">
        <v>1</v>
      </c>
      <c r="G47" s="9" t="s">
        <v>119</v>
      </c>
      <c r="H47" s="8"/>
      <c r="I47" s="9"/>
      <c r="J47" s="10">
        <f t="shared" si="1"/>
        <v>2</v>
      </c>
    </row>
    <row r="48" spans="1:10" ht="28.15" customHeight="1" x14ac:dyDescent="0.15">
      <c r="A48" s="10">
        <v>45</v>
      </c>
      <c r="B48" s="10" t="s">
        <v>52</v>
      </c>
      <c r="C48" s="10" t="s">
        <v>120</v>
      </c>
      <c r="D48" s="10" t="s">
        <v>121</v>
      </c>
      <c r="E48" s="10" t="s">
        <v>14</v>
      </c>
      <c r="F48" s="10">
        <v>1</v>
      </c>
      <c r="G48" s="9" t="s">
        <v>122</v>
      </c>
      <c r="H48" s="8"/>
      <c r="I48" s="9"/>
      <c r="J48" s="10">
        <f t="shared" si="1"/>
        <v>2</v>
      </c>
    </row>
    <row r="49" spans="1:10" ht="36" x14ac:dyDescent="0.15">
      <c r="A49" s="10">
        <v>46</v>
      </c>
      <c r="B49" s="10" t="s">
        <v>52</v>
      </c>
      <c r="C49" s="10" t="s">
        <v>123</v>
      </c>
      <c r="D49" s="10" t="s">
        <v>124</v>
      </c>
      <c r="E49" s="10" t="s">
        <v>5</v>
      </c>
      <c r="F49" s="10">
        <v>1</v>
      </c>
      <c r="G49" s="9" t="s">
        <v>125</v>
      </c>
      <c r="H49" s="8"/>
      <c r="I49" s="9"/>
      <c r="J49" s="10">
        <f t="shared" si="1"/>
        <v>2</v>
      </c>
    </row>
    <row r="50" spans="1:10" ht="28.15" customHeight="1" x14ac:dyDescent="0.15">
      <c r="A50" s="10">
        <v>47</v>
      </c>
      <c r="B50" s="10" t="s">
        <v>52</v>
      </c>
      <c r="C50" s="10" t="s">
        <v>126</v>
      </c>
      <c r="D50" s="10" t="s">
        <v>124</v>
      </c>
      <c r="E50" s="10" t="s">
        <v>14</v>
      </c>
      <c r="F50" s="10">
        <v>1</v>
      </c>
      <c r="G50" s="9" t="s">
        <v>127</v>
      </c>
      <c r="H50" s="8"/>
      <c r="I50" s="9"/>
      <c r="J50" s="10">
        <f t="shared" si="1"/>
        <v>2</v>
      </c>
    </row>
    <row r="51" spans="1:10" ht="28.15" customHeight="1" x14ac:dyDescent="0.15">
      <c r="A51" s="10">
        <v>48</v>
      </c>
      <c r="B51" s="10" t="s">
        <v>52</v>
      </c>
      <c r="C51" s="10" t="s">
        <v>128</v>
      </c>
      <c r="D51" s="10" t="s">
        <v>129</v>
      </c>
      <c r="E51" s="10" t="s">
        <v>14</v>
      </c>
      <c r="F51" s="10">
        <v>1</v>
      </c>
      <c r="G51" s="9" t="s">
        <v>130</v>
      </c>
      <c r="H51" s="8"/>
      <c r="I51" s="9"/>
      <c r="J51" s="10">
        <f t="shared" si="1"/>
        <v>2</v>
      </c>
    </row>
    <row r="52" spans="1:10" ht="28.15" customHeight="1" x14ac:dyDescent="0.15">
      <c r="A52" s="10">
        <v>49</v>
      </c>
      <c r="B52" s="10" t="s">
        <v>52</v>
      </c>
      <c r="C52" s="10" t="s">
        <v>131</v>
      </c>
      <c r="D52" s="10" t="s">
        <v>124</v>
      </c>
      <c r="E52" s="10" t="s">
        <v>5</v>
      </c>
      <c r="F52" s="10">
        <v>1</v>
      </c>
      <c r="G52" s="9" t="s">
        <v>132</v>
      </c>
      <c r="H52" s="8"/>
      <c r="I52" s="9"/>
      <c r="J52" s="10">
        <f t="shared" si="1"/>
        <v>2</v>
      </c>
    </row>
    <row r="53" spans="1:10" ht="28.15" customHeight="1" x14ac:dyDescent="0.15">
      <c r="A53" s="10">
        <v>50</v>
      </c>
      <c r="B53" s="10" t="s">
        <v>133</v>
      </c>
      <c r="C53" s="10" t="s">
        <v>134</v>
      </c>
      <c r="D53" s="10" t="s">
        <v>135</v>
      </c>
      <c r="E53" s="10" t="s">
        <v>5</v>
      </c>
      <c r="F53" s="10"/>
      <c r="G53" s="9"/>
      <c r="H53" s="8">
        <v>4</v>
      </c>
      <c r="I53" s="9" t="s">
        <v>136</v>
      </c>
      <c r="J53" s="10">
        <f>F53*1+H53*0.15</f>
        <v>0.6</v>
      </c>
    </row>
    <row r="54" spans="1:10" ht="72" x14ac:dyDescent="0.15">
      <c r="A54" s="10">
        <v>51</v>
      </c>
      <c r="B54" s="10" t="s">
        <v>133</v>
      </c>
      <c r="C54" s="10" t="s">
        <v>304</v>
      </c>
      <c r="D54" s="10" t="s">
        <v>137</v>
      </c>
      <c r="E54" s="10" t="s">
        <v>14</v>
      </c>
      <c r="F54" s="10"/>
      <c r="G54" s="9"/>
      <c r="H54" s="8">
        <v>3</v>
      </c>
      <c r="I54" s="9" t="s">
        <v>138</v>
      </c>
      <c r="J54" s="10">
        <f t="shared" ref="J54:J59" si="2">F54*2+H54*0.3</f>
        <v>0.89999999999999991</v>
      </c>
    </row>
    <row r="55" spans="1:10" ht="35.25" customHeight="1" x14ac:dyDescent="0.15">
      <c r="A55" s="10">
        <v>52</v>
      </c>
      <c r="B55" s="10" t="s">
        <v>305</v>
      </c>
      <c r="C55" s="10" t="s">
        <v>306</v>
      </c>
      <c r="D55" s="10" t="s">
        <v>307</v>
      </c>
      <c r="E55" s="10" t="s">
        <v>14</v>
      </c>
      <c r="F55" s="10">
        <v>1</v>
      </c>
      <c r="G55" s="9" t="s">
        <v>308</v>
      </c>
      <c r="H55" s="8"/>
      <c r="I55" s="9"/>
      <c r="J55" s="10">
        <f t="shared" si="2"/>
        <v>2</v>
      </c>
    </row>
    <row r="56" spans="1:10" ht="48" x14ac:dyDescent="0.15">
      <c r="A56" s="10">
        <v>53</v>
      </c>
      <c r="B56" s="10" t="s">
        <v>305</v>
      </c>
      <c r="C56" s="10" t="s">
        <v>309</v>
      </c>
      <c r="D56" s="10" t="s">
        <v>310</v>
      </c>
      <c r="E56" s="10" t="s">
        <v>5</v>
      </c>
      <c r="F56" s="10">
        <v>1</v>
      </c>
      <c r="G56" s="9" t="s">
        <v>552</v>
      </c>
      <c r="H56" s="8"/>
      <c r="I56" s="9"/>
      <c r="J56" s="10">
        <f t="shared" si="2"/>
        <v>2</v>
      </c>
    </row>
    <row r="57" spans="1:10" ht="36" x14ac:dyDescent="0.15">
      <c r="A57" s="10">
        <v>54</v>
      </c>
      <c r="B57" s="10" t="s">
        <v>305</v>
      </c>
      <c r="C57" s="10" t="s">
        <v>311</v>
      </c>
      <c r="D57" s="10" t="s">
        <v>312</v>
      </c>
      <c r="E57" s="10" t="s">
        <v>5</v>
      </c>
      <c r="F57" s="10">
        <v>1</v>
      </c>
      <c r="G57" s="9" t="s">
        <v>313</v>
      </c>
      <c r="H57" s="8"/>
      <c r="I57" s="9"/>
      <c r="J57" s="10">
        <f t="shared" si="2"/>
        <v>2</v>
      </c>
    </row>
    <row r="58" spans="1:10" ht="28.15" customHeight="1" x14ac:dyDescent="0.15">
      <c r="A58" s="10">
        <v>55</v>
      </c>
      <c r="B58" s="10" t="s">
        <v>305</v>
      </c>
      <c r="C58" s="10" t="s">
        <v>314</v>
      </c>
      <c r="D58" s="10" t="s">
        <v>12</v>
      </c>
      <c r="E58" s="10" t="s">
        <v>5</v>
      </c>
      <c r="F58" s="10">
        <v>1</v>
      </c>
      <c r="G58" s="9" t="s">
        <v>553</v>
      </c>
      <c r="H58" s="8"/>
      <c r="I58" s="9"/>
      <c r="J58" s="10">
        <f t="shared" si="2"/>
        <v>2</v>
      </c>
    </row>
    <row r="59" spans="1:10" ht="28.15" customHeight="1" x14ac:dyDescent="0.15">
      <c r="A59" s="10">
        <v>56</v>
      </c>
      <c r="B59" s="10" t="s">
        <v>305</v>
      </c>
      <c r="C59" s="10" t="s">
        <v>315</v>
      </c>
      <c r="D59" s="10" t="s">
        <v>316</v>
      </c>
      <c r="E59" s="10" t="s">
        <v>14</v>
      </c>
      <c r="F59" s="10">
        <v>1</v>
      </c>
      <c r="G59" s="9" t="s">
        <v>317</v>
      </c>
      <c r="H59" s="8"/>
      <c r="I59" s="9"/>
      <c r="J59" s="10">
        <f t="shared" si="2"/>
        <v>2</v>
      </c>
    </row>
    <row r="60" spans="1:10" ht="28.15" customHeight="1" x14ac:dyDescent="0.15">
      <c r="A60" s="10">
        <v>57</v>
      </c>
      <c r="B60" s="10" t="s">
        <v>305</v>
      </c>
      <c r="C60" s="10" t="s">
        <v>318</v>
      </c>
      <c r="D60" s="10" t="s">
        <v>319</v>
      </c>
      <c r="E60" s="10" t="s">
        <v>14</v>
      </c>
      <c r="F60" s="10">
        <v>1</v>
      </c>
      <c r="G60" s="9" t="s">
        <v>320</v>
      </c>
      <c r="H60" s="8"/>
      <c r="I60" s="9"/>
      <c r="J60" s="10">
        <v>2</v>
      </c>
    </row>
    <row r="61" spans="1:10" ht="28.15" customHeight="1" x14ac:dyDescent="0.15">
      <c r="A61" s="10">
        <v>58</v>
      </c>
      <c r="B61" s="10" t="s">
        <v>305</v>
      </c>
      <c r="C61" s="10" t="s">
        <v>321</v>
      </c>
      <c r="D61" s="10" t="s">
        <v>322</v>
      </c>
      <c r="E61" s="10" t="s">
        <v>14</v>
      </c>
      <c r="F61" s="10">
        <v>1</v>
      </c>
      <c r="G61" s="9" t="s">
        <v>323</v>
      </c>
      <c r="H61" s="8"/>
      <c r="I61" s="9"/>
      <c r="J61" s="10">
        <f t="shared" ref="J61:J68" si="3">F61*2+H61*0.3</f>
        <v>2</v>
      </c>
    </row>
    <row r="62" spans="1:10" ht="28.15" customHeight="1" x14ac:dyDescent="0.15">
      <c r="A62" s="10">
        <v>59</v>
      </c>
      <c r="B62" s="10" t="s">
        <v>305</v>
      </c>
      <c r="C62" s="10" t="s">
        <v>324</v>
      </c>
      <c r="D62" s="10" t="s">
        <v>325</v>
      </c>
      <c r="E62" s="10" t="s">
        <v>14</v>
      </c>
      <c r="F62" s="10">
        <v>1</v>
      </c>
      <c r="G62" s="9" t="s">
        <v>326</v>
      </c>
      <c r="H62" s="8"/>
      <c r="I62" s="9"/>
      <c r="J62" s="10">
        <f t="shared" si="3"/>
        <v>2</v>
      </c>
    </row>
    <row r="63" spans="1:10" ht="24" x14ac:dyDescent="0.15">
      <c r="A63" s="10">
        <v>60</v>
      </c>
      <c r="B63" s="10" t="s">
        <v>305</v>
      </c>
      <c r="C63" s="10" t="s">
        <v>327</v>
      </c>
      <c r="D63" s="10" t="s">
        <v>328</v>
      </c>
      <c r="E63" s="10" t="s">
        <v>14</v>
      </c>
      <c r="F63" s="10">
        <v>1</v>
      </c>
      <c r="G63" s="9" t="s">
        <v>329</v>
      </c>
      <c r="H63" s="8"/>
      <c r="I63" s="9"/>
      <c r="J63" s="10">
        <f t="shared" si="3"/>
        <v>2</v>
      </c>
    </row>
    <row r="64" spans="1:10" ht="22.5" customHeight="1" x14ac:dyDescent="0.15">
      <c r="A64" s="10">
        <v>61</v>
      </c>
      <c r="B64" s="10" t="s">
        <v>305</v>
      </c>
      <c r="C64" s="10" t="s">
        <v>330</v>
      </c>
      <c r="D64" s="10" t="s">
        <v>6</v>
      </c>
      <c r="E64" s="10" t="s">
        <v>5</v>
      </c>
      <c r="F64" s="10">
        <v>1</v>
      </c>
      <c r="G64" s="9" t="s">
        <v>331</v>
      </c>
      <c r="H64" s="8"/>
      <c r="I64" s="9"/>
      <c r="J64" s="10">
        <f t="shared" si="3"/>
        <v>2</v>
      </c>
    </row>
    <row r="65" spans="1:10" ht="28.15" customHeight="1" x14ac:dyDescent="0.15">
      <c r="A65" s="10">
        <v>62</v>
      </c>
      <c r="B65" s="10" t="s">
        <v>305</v>
      </c>
      <c r="C65" s="10" t="s">
        <v>332</v>
      </c>
      <c r="D65" s="10" t="s">
        <v>333</v>
      </c>
      <c r="E65" s="10" t="s">
        <v>14</v>
      </c>
      <c r="F65" s="10">
        <v>1</v>
      </c>
      <c r="G65" s="9" t="s">
        <v>334</v>
      </c>
      <c r="H65" s="8"/>
      <c r="I65" s="9"/>
      <c r="J65" s="10">
        <f t="shared" si="3"/>
        <v>2</v>
      </c>
    </row>
    <row r="66" spans="1:10" ht="36" x14ac:dyDescent="0.15">
      <c r="A66" s="10">
        <v>63</v>
      </c>
      <c r="B66" s="10" t="s">
        <v>305</v>
      </c>
      <c r="C66" s="14" t="s">
        <v>335</v>
      </c>
      <c r="D66" s="10" t="s">
        <v>336</v>
      </c>
      <c r="E66" s="10" t="s">
        <v>5</v>
      </c>
      <c r="F66" s="10">
        <v>1</v>
      </c>
      <c r="G66" s="9" t="s">
        <v>337</v>
      </c>
      <c r="H66" s="8"/>
      <c r="I66" s="9"/>
      <c r="J66" s="10">
        <f t="shared" si="3"/>
        <v>2</v>
      </c>
    </row>
    <row r="67" spans="1:10" ht="36" x14ac:dyDescent="0.15">
      <c r="A67" s="10">
        <v>64</v>
      </c>
      <c r="B67" s="10" t="s">
        <v>305</v>
      </c>
      <c r="C67" s="10" t="s">
        <v>338</v>
      </c>
      <c r="D67" s="10" t="s">
        <v>339</v>
      </c>
      <c r="E67" s="10" t="s">
        <v>5</v>
      </c>
      <c r="F67" s="10">
        <v>1</v>
      </c>
      <c r="G67" s="9" t="s">
        <v>340</v>
      </c>
      <c r="H67" s="8"/>
      <c r="I67" s="9"/>
      <c r="J67" s="10">
        <f t="shared" si="3"/>
        <v>2</v>
      </c>
    </row>
    <row r="68" spans="1:10" ht="28.15" customHeight="1" x14ac:dyDescent="0.15">
      <c r="A68" s="10">
        <v>65</v>
      </c>
      <c r="B68" s="10" t="s">
        <v>305</v>
      </c>
      <c r="C68" s="10" t="s">
        <v>341</v>
      </c>
      <c r="D68" s="10" t="s">
        <v>342</v>
      </c>
      <c r="E68" s="10" t="s">
        <v>5</v>
      </c>
      <c r="F68" s="21">
        <v>1</v>
      </c>
      <c r="G68" s="23" t="s">
        <v>343</v>
      </c>
      <c r="H68" s="8"/>
      <c r="I68" s="9"/>
      <c r="J68" s="21">
        <f t="shared" si="3"/>
        <v>2</v>
      </c>
    </row>
    <row r="69" spans="1:10" ht="24" x14ac:dyDescent="0.15">
      <c r="A69" s="10">
        <v>66</v>
      </c>
      <c r="B69" s="10" t="s">
        <v>305</v>
      </c>
      <c r="C69" s="10" t="s">
        <v>344</v>
      </c>
      <c r="D69" s="10" t="s">
        <v>345</v>
      </c>
      <c r="E69" s="10" t="s">
        <v>292</v>
      </c>
      <c r="F69" s="22"/>
      <c r="G69" s="24"/>
      <c r="H69" s="8"/>
      <c r="I69" s="9"/>
      <c r="J69" s="22"/>
    </row>
    <row r="70" spans="1:10" ht="24" x14ac:dyDescent="0.15">
      <c r="A70" s="10">
        <v>67</v>
      </c>
      <c r="B70" s="10" t="s">
        <v>305</v>
      </c>
      <c r="C70" s="10" t="s">
        <v>346</v>
      </c>
      <c r="D70" s="10" t="s">
        <v>347</v>
      </c>
      <c r="E70" s="10" t="s">
        <v>348</v>
      </c>
      <c r="F70" s="10">
        <v>1</v>
      </c>
      <c r="G70" s="9" t="s">
        <v>349</v>
      </c>
      <c r="H70" s="8"/>
      <c r="I70" s="9"/>
      <c r="J70" s="10">
        <f t="shared" ref="J70:J77" si="4">F70*2+H70*0.3</f>
        <v>2</v>
      </c>
    </row>
    <row r="71" spans="1:10" ht="42.6" customHeight="1" x14ac:dyDescent="0.15">
      <c r="A71" s="10">
        <v>68</v>
      </c>
      <c r="B71" s="10" t="s">
        <v>305</v>
      </c>
      <c r="C71" s="10" t="s">
        <v>350</v>
      </c>
      <c r="D71" s="10" t="s">
        <v>351</v>
      </c>
      <c r="E71" s="10" t="s">
        <v>292</v>
      </c>
      <c r="F71" s="10">
        <v>1</v>
      </c>
      <c r="G71" s="9" t="s">
        <v>352</v>
      </c>
      <c r="H71" s="8"/>
      <c r="I71" s="9"/>
      <c r="J71" s="10">
        <f t="shared" si="4"/>
        <v>2</v>
      </c>
    </row>
    <row r="72" spans="1:10" ht="24" x14ac:dyDescent="0.15">
      <c r="A72" s="10">
        <v>69</v>
      </c>
      <c r="B72" s="10" t="s">
        <v>305</v>
      </c>
      <c r="C72" s="6" t="s">
        <v>353</v>
      </c>
      <c r="D72" s="7" t="s">
        <v>354</v>
      </c>
      <c r="E72" s="10" t="s">
        <v>292</v>
      </c>
      <c r="F72" s="10">
        <v>1</v>
      </c>
      <c r="G72" s="9" t="s">
        <v>355</v>
      </c>
      <c r="H72" s="8"/>
      <c r="I72" s="9"/>
      <c r="J72" s="10">
        <f t="shared" si="4"/>
        <v>2</v>
      </c>
    </row>
    <row r="73" spans="1:10" ht="24" x14ac:dyDescent="0.15">
      <c r="A73" s="10">
        <v>70</v>
      </c>
      <c r="B73" s="10" t="s">
        <v>305</v>
      </c>
      <c r="C73" s="7" t="s">
        <v>356</v>
      </c>
      <c r="D73" s="7" t="s">
        <v>357</v>
      </c>
      <c r="E73" s="10" t="s">
        <v>358</v>
      </c>
      <c r="F73" s="10">
        <v>1</v>
      </c>
      <c r="G73" s="9" t="s">
        <v>359</v>
      </c>
      <c r="H73" s="8"/>
      <c r="I73" s="9"/>
      <c r="J73" s="10">
        <f t="shared" si="4"/>
        <v>2</v>
      </c>
    </row>
    <row r="74" spans="1:10" ht="72" x14ac:dyDescent="0.15">
      <c r="A74" s="10">
        <v>71</v>
      </c>
      <c r="B74" s="10" t="s">
        <v>305</v>
      </c>
      <c r="C74" s="10" t="s">
        <v>360</v>
      </c>
      <c r="D74" s="10" t="s">
        <v>361</v>
      </c>
      <c r="E74" s="10" t="s">
        <v>292</v>
      </c>
      <c r="F74" s="10"/>
      <c r="G74" s="9"/>
      <c r="H74" s="8">
        <v>1</v>
      </c>
      <c r="I74" s="9" t="s">
        <v>362</v>
      </c>
      <c r="J74" s="10">
        <f t="shared" si="4"/>
        <v>0.3</v>
      </c>
    </row>
    <row r="75" spans="1:10" ht="116.25" customHeight="1" x14ac:dyDescent="0.15">
      <c r="A75" s="10">
        <v>72</v>
      </c>
      <c r="B75" s="10" t="s">
        <v>305</v>
      </c>
      <c r="C75" s="10" t="s">
        <v>363</v>
      </c>
      <c r="D75" s="10" t="s">
        <v>364</v>
      </c>
      <c r="E75" s="10" t="s">
        <v>292</v>
      </c>
      <c r="F75" s="10"/>
      <c r="G75" s="9"/>
      <c r="H75" s="8">
        <v>3</v>
      </c>
      <c r="I75" s="9" t="s">
        <v>365</v>
      </c>
      <c r="J75" s="10">
        <f t="shared" si="4"/>
        <v>0.89999999999999991</v>
      </c>
    </row>
    <row r="76" spans="1:10" ht="36" x14ac:dyDescent="0.15">
      <c r="A76" s="10">
        <v>73</v>
      </c>
      <c r="B76" s="10" t="s">
        <v>305</v>
      </c>
      <c r="C76" s="10" t="s">
        <v>366</v>
      </c>
      <c r="D76" s="10" t="s">
        <v>367</v>
      </c>
      <c r="E76" s="10" t="s">
        <v>5</v>
      </c>
      <c r="F76" s="10"/>
      <c r="G76" s="9"/>
      <c r="H76" s="8">
        <v>1</v>
      </c>
      <c r="I76" s="9" t="s">
        <v>368</v>
      </c>
      <c r="J76" s="10">
        <f t="shared" si="4"/>
        <v>0.3</v>
      </c>
    </row>
    <row r="77" spans="1:10" ht="97.5" customHeight="1" x14ac:dyDescent="0.15">
      <c r="A77" s="10">
        <v>74</v>
      </c>
      <c r="B77" s="10" t="s">
        <v>305</v>
      </c>
      <c r="C77" s="10" t="s">
        <v>369</v>
      </c>
      <c r="D77" s="10" t="s">
        <v>370</v>
      </c>
      <c r="E77" s="10" t="s">
        <v>5</v>
      </c>
      <c r="F77" s="10"/>
      <c r="G77" s="9"/>
      <c r="H77" s="8">
        <v>2</v>
      </c>
      <c r="I77" s="9" t="s">
        <v>371</v>
      </c>
      <c r="J77" s="10">
        <f t="shared" si="4"/>
        <v>0.6</v>
      </c>
    </row>
    <row r="78" spans="1:10" ht="24" x14ac:dyDescent="0.15">
      <c r="A78" s="10">
        <v>75</v>
      </c>
      <c r="B78" s="10" t="s">
        <v>56</v>
      </c>
      <c r="C78" s="10" t="s">
        <v>139</v>
      </c>
      <c r="D78" s="10" t="s">
        <v>140</v>
      </c>
      <c r="E78" s="10" t="s">
        <v>141</v>
      </c>
      <c r="F78" s="10"/>
      <c r="G78" s="9"/>
      <c r="H78" s="8">
        <v>1</v>
      </c>
      <c r="I78" s="9" t="s">
        <v>142</v>
      </c>
      <c r="J78" s="10">
        <f>F78*1+H78*0.15</f>
        <v>0.15</v>
      </c>
    </row>
    <row r="79" spans="1:10" ht="24" x14ac:dyDescent="0.15">
      <c r="A79" s="10">
        <v>76</v>
      </c>
      <c r="B79" s="10" t="s">
        <v>56</v>
      </c>
      <c r="C79" s="10" t="s">
        <v>143</v>
      </c>
      <c r="D79" s="10" t="s">
        <v>140</v>
      </c>
      <c r="E79" s="10" t="s">
        <v>144</v>
      </c>
      <c r="F79" s="10"/>
      <c r="G79" s="9"/>
      <c r="H79" s="8">
        <v>1</v>
      </c>
      <c r="I79" s="9" t="s">
        <v>145</v>
      </c>
      <c r="J79" s="10">
        <f>F79*1+H79*0.15</f>
        <v>0.15</v>
      </c>
    </row>
    <row r="80" spans="1:10" ht="24" x14ac:dyDescent="0.15">
      <c r="A80" s="10">
        <v>77</v>
      </c>
      <c r="B80" s="10" t="s">
        <v>56</v>
      </c>
      <c r="C80" s="10" t="s">
        <v>146</v>
      </c>
      <c r="D80" s="10" t="s">
        <v>140</v>
      </c>
      <c r="E80" s="10" t="s">
        <v>147</v>
      </c>
      <c r="F80" s="10"/>
      <c r="G80" s="9"/>
      <c r="H80" s="8">
        <v>1</v>
      </c>
      <c r="I80" s="9" t="s">
        <v>148</v>
      </c>
      <c r="J80" s="10">
        <f>F80*1+H80*0.15</f>
        <v>0.15</v>
      </c>
    </row>
    <row r="81" spans="1:10" ht="28.15" customHeight="1" x14ac:dyDescent="0.15">
      <c r="A81" s="10">
        <v>78</v>
      </c>
      <c r="B81" s="10" t="s">
        <v>56</v>
      </c>
      <c r="C81" s="10" t="s">
        <v>149</v>
      </c>
      <c r="D81" s="10" t="s">
        <v>140</v>
      </c>
      <c r="E81" s="10" t="s">
        <v>150</v>
      </c>
      <c r="F81" s="10"/>
      <c r="G81" s="9"/>
      <c r="H81" s="8">
        <v>1</v>
      </c>
      <c r="I81" s="9" t="s">
        <v>151</v>
      </c>
      <c r="J81" s="10">
        <f>F81*1+H81*0.15</f>
        <v>0.15</v>
      </c>
    </row>
    <row r="82" spans="1:10" ht="24" x14ac:dyDescent="0.15">
      <c r="A82" s="10">
        <v>79</v>
      </c>
      <c r="B82" s="10" t="s">
        <v>11</v>
      </c>
      <c r="C82" s="10" t="s">
        <v>372</v>
      </c>
      <c r="D82" s="10" t="s">
        <v>373</v>
      </c>
      <c r="E82" s="10" t="s">
        <v>374</v>
      </c>
      <c r="F82" s="21">
        <v>1</v>
      </c>
      <c r="G82" s="23" t="s">
        <v>152</v>
      </c>
      <c r="H82" s="8"/>
      <c r="I82" s="9"/>
      <c r="J82" s="21">
        <v>1</v>
      </c>
    </row>
    <row r="83" spans="1:10" ht="24" x14ac:dyDescent="0.15">
      <c r="A83" s="10">
        <v>80</v>
      </c>
      <c r="B83" s="10" t="s">
        <v>11</v>
      </c>
      <c r="C83" s="10" t="s">
        <v>375</v>
      </c>
      <c r="D83" s="10" t="s">
        <v>376</v>
      </c>
      <c r="E83" s="10" t="s">
        <v>377</v>
      </c>
      <c r="F83" s="22"/>
      <c r="G83" s="24"/>
      <c r="H83" s="8"/>
      <c r="I83" s="9"/>
      <c r="J83" s="22"/>
    </row>
    <row r="84" spans="1:10" ht="36" x14ac:dyDescent="0.15">
      <c r="A84" s="10">
        <v>81</v>
      </c>
      <c r="B84" s="10" t="s">
        <v>11</v>
      </c>
      <c r="C84" s="10" t="s">
        <v>378</v>
      </c>
      <c r="D84" s="10" t="s">
        <v>379</v>
      </c>
      <c r="E84" s="10" t="s">
        <v>377</v>
      </c>
      <c r="F84" s="22"/>
      <c r="G84" s="24"/>
      <c r="H84" s="8"/>
      <c r="I84" s="9"/>
      <c r="J84" s="22"/>
    </row>
    <row r="85" spans="1:10" ht="24" x14ac:dyDescent="0.15">
      <c r="A85" s="10">
        <v>82</v>
      </c>
      <c r="B85" s="10" t="s">
        <v>11</v>
      </c>
      <c r="C85" s="10" t="s">
        <v>153</v>
      </c>
      <c r="D85" s="10" t="s">
        <v>380</v>
      </c>
      <c r="E85" s="10" t="s">
        <v>381</v>
      </c>
      <c r="F85" s="22"/>
      <c r="G85" s="24"/>
      <c r="H85" s="8"/>
      <c r="I85" s="9"/>
      <c r="J85" s="22"/>
    </row>
    <row r="86" spans="1:10" ht="36" x14ac:dyDescent="0.15">
      <c r="A86" s="10">
        <v>83</v>
      </c>
      <c r="B86" s="10" t="s">
        <v>11</v>
      </c>
      <c r="C86" s="10" t="s">
        <v>154</v>
      </c>
      <c r="D86" s="10" t="s">
        <v>382</v>
      </c>
      <c r="E86" s="10" t="s">
        <v>5</v>
      </c>
      <c r="F86" s="10"/>
      <c r="G86" s="9"/>
      <c r="H86" s="8">
        <v>1</v>
      </c>
      <c r="I86" s="9" t="s">
        <v>155</v>
      </c>
      <c r="J86" s="10">
        <f>F86*2+H86*0.3</f>
        <v>0.3</v>
      </c>
    </row>
    <row r="87" spans="1:10" ht="57.75" customHeight="1" x14ac:dyDescent="0.15">
      <c r="A87" s="10">
        <v>84</v>
      </c>
      <c r="B87" s="10" t="s">
        <v>11</v>
      </c>
      <c r="C87" s="10" t="s">
        <v>383</v>
      </c>
      <c r="D87" s="10" t="s">
        <v>384</v>
      </c>
      <c r="E87" s="10" t="s">
        <v>5</v>
      </c>
      <c r="F87" s="10"/>
      <c r="G87" s="9"/>
      <c r="H87" s="8">
        <v>3</v>
      </c>
      <c r="I87" s="9" t="s">
        <v>385</v>
      </c>
      <c r="J87" s="10">
        <f>F87*2+H87*0.3</f>
        <v>0.89999999999999991</v>
      </c>
    </row>
    <row r="88" spans="1:10" ht="27.75" customHeight="1" x14ac:dyDescent="0.15">
      <c r="A88" s="10">
        <v>85</v>
      </c>
      <c r="B88" s="10" t="s">
        <v>168</v>
      </c>
      <c r="C88" s="10" t="s">
        <v>156</v>
      </c>
      <c r="D88" s="10" t="s">
        <v>386</v>
      </c>
      <c r="E88" s="10" t="s">
        <v>292</v>
      </c>
      <c r="F88" s="10">
        <v>1</v>
      </c>
      <c r="G88" s="9" t="s">
        <v>157</v>
      </c>
      <c r="H88" s="8">
        <v>1</v>
      </c>
      <c r="I88" s="9" t="s">
        <v>387</v>
      </c>
      <c r="J88" s="10">
        <f>F88*2+H88*0.3</f>
        <v>2.2999999999999998</v>
      </c>
    </row>
    <row r="89" spans="1:10" ht="27.75" customHeight="1" x14ac:dyDescent="0.15">
      <c r="A89" s="10">
        <v>86</v>
      </c>
      <c r="B89" s="10" t="s">
        <v>168</v>
      </c>
      <c r="C89" s="10" t="s">
        <v>158</v>
      </c>
      <c r="D89" s="10" t="s">
        <v>159</v>
      </c>
      <c r="E89" s="10" t="s">
        <v>14</v>
      </c>
      <c r="F89" s="10"/>
      <c r="G89" s="9"/>
      <c r="H89" s="8">
        <v>1</v>
      </c>
      <c r="I89" s="9" t="s">
        <v>160</v>
      </c>
      <c r="J89" s="10">
        <f>F89*2+H89*0.3</f>
        <v>0.3</v>
      </c>
    </row>
    <row r="90" spans="1:10" ht="36.75" customHeight="1" x14ac:dyDescent="0.15">
      <c r="A90" s="10">
        <v>87</v>
      </c>
      <c r="B90" s="10" t="s">
        <v>168</v>
      </c>
      <c r="C90" s="10" t="s">
        <v>161</v>
      </c>
      <c r="D90" s="10" t="s">
        <v>370</v>
      </c>
      <c r="E90" s="10" t="s">
        <v>14</v>
      </c>
      <c r="F90" s="10">
        <v>1</v>
      </c>
      <c r="G90" s="9" t="s">
        <v>162</v>
      </c>
      <c r="H90" s="8"/>
      <c r="I90" s="9"/>
      <c r="J90" s="10">
        <f>F90*2+H90*0.3</f>
        <v>2</v>
      </c>
    </row>
    <row r="91" spans="1:10" ht="26.25" customHeight="1" x14ac:dyDescent="0.15">
      <c r="A91" s="10">
        <v>88</v>
      </c>
      <c r="B91" s="10" t="s">
        <v>168</v>
      </c>
      <c r="C91" s="10" t="s">
        <v>163</v>
      </c>
      <c r="D91" s="10" t="s">
        <v>388</v>
      </c>
      <c r="E91" s="10" t="s">
        <v>389</v>
      </c>
      <c r="F91" s="10"/>
      <c r="G91" s="9"/>
      <c r="H91" s="8">
        <v>1</v>
      </c>
      <c r="I91" s="9" t="s">
        <v>164</v>
      </c>
      <c r="J91" s="10">
        <f>F91*1+H91*0.15</f>
        <v>0.15</v>
      </c>
    </row>
    <row r="92" spans="1:10" ht="36.75" customHeight="1" x14ac:dyDescent="0.15">
      <c r="A92" s="10">
        <v>89</v>
      </c>
      <c r="B92" s="10" t="s">
        <v>168</v>
      </c>
      <c r="C92" s="10" t="s">
        <v>3</v>
      </c>
      <c r="D92" s="10" t="s">
        <v>390</v>
      </c>
      <c r="E92" s="10" t="s">
        <v>391</v>
      </c>
      <c r="F92" s="10">
        <v>1</v>
      </c>
      <c r="G92" s="9" t="s">
        <v>165</v>
      </c>
      <c r="H92" s="8"/>
      <c r="I92" s="9"/>
      <c r="J92" s="10">
        <f>F92*1+H92*0.15</f>
        <v>1</v>
      </c>
    </row>
    <row r="93" spans="1:10" ht="30.75" customHeight="1" x14ac:dyDescent="0.15">
      <c r="A93" s="10">
        <v>90</v>
      </c>
      <c r="B93" s="10" t="s">
        <v>168</v>
      </c>
      <c r="C93" s="10" t="s">
        <v>166</v>
      </c>
      <c r="D93" s="10" t="s">
        <v>392</v>
      </c>
      <c r="E93" s="10" t="s">
        <v>393</v>
      </c>
      <c r="F93" s="10">
        <v>1</v>
      </c>
      <c r="G93" s="9" t="s">
        <v>167</v>
      </c>
      <c r="H93" s="8"/>
      <c r="I93" s="9"/>
      <c r="J93" s="10">
        <f>F93*2+H93*0.3</f>
        <v>2</v>
      </c>
    </row>
    <row r="94" spans="1:10" ht="33.75" customHeight="1" x14ac:dyDescent="0.15">
      <c r="A94" s="10">
        <v>91</v>
      </c>
      <c r="B94" s="10" t="s">
        <v>168</v>
      </c>
      <c r="C94" s="10" t="s">
        <v>169</v>
      </c>
      <c r="D94" s="10" t="s">
        <v>394</v>
      </c>
      <c r="E94" s="10" t="s">
        <v>170</v>
      </c>
      <c r="F94" s="10">
        <v>1</v>
      </c>
      <c r="G94" s="9" t="s">
        <v>171</v>
      </c>
      <c r="H94" s="8"/>
      <c r="I94" s="9"/>
      <c r="J94" s="10">
        <f>F94*2+H94*0.3</f>
        <v>2</v>
      </c>
    </row>
    <row r="95" spans="1:10" ht="36" x14ac:dyDescent="0.15">
      <c r="A95" s="10">
        <v>92</v>
      </c>
      <c r="B95" s="10" t="s">
        <v>172</v>
      </c>
      <c r="C95" s="10" t="s">
        <v>395</v>
      </c>
      <c r="D95" s="10" t="s">
        <v>159</v>
      </c>
      <c r="E95" s="10" t="s">
        <v>5</v>
      </c>
      <c r="F95" s="10">
        <v>1</v>
      </c>
      <c r="G95" s="9" t="s">
        <v>396</v>
      </c>
      <c r="H95" s="8"/>
      <c r="I95" s="9"/>
      <c r="J95" s="10">
        <f>F95*2+H95*0.3</f>
        <v>2</v>
      </c>
    </row>
    <row r="96" spans="1:10" x14ac:dyDescent="0.15">
      <c r="A96" s="10">
        <v>93</v>
      </c>
      <c r="B96" s="10" t="s">
        <v>172</v>
      </c>
      <c r="C96" s="10" t="s">
        <v>173</v>
      </c>
      <c r="D96" s="10" t="s">
        <v>397</v>
      </c>
      <c r="E96" s="10" t="s">
        <v>14</v>
      </c>
      <c r="F96" s="10">
        <v>1</v>
      </c>
      <c r="G96" s="9" t="s">
        <v>174</v>
      </c>
      <c r="H96" s="8">
        <v>1</v>
      </c>
      <c r="I96" s="9" t="s">
        <v>175</v>
      </c>
      <c r="J96" s="10">
        <f>F96*2+H96*0.3</f>
        <v>2.2999999999999998</v>
      </c>
    </row>
    <row r="97" spans="1:10" ht="40.9" customHeight="1" x14ac:dyDescent="0.15">
      <c r="A97" s="10">
        <v>94</v>
      </c>
      <c r="B97" s="10" t="s">
        <v>57</v>
      </c>
      <c r="C97" s="10" t="s">
        <v>176</v>
      </c>
      <c r="D97" s="10" t="s">
        <v>177</v>
      </c>
      <c r="E97" s="10" t="s">
        <v>178</v>
      </c>
      <c r="F97" s="10">
        <v>1</v>
      </c>
      <c r="G97" s="9" t="s">
        <v>179</v>
      </c>
      <c r="H97" s="8"/>
      <c r="I97" s="9"/>
      <c r="J97" s="10">
        <f>F97*1+H97*0.15</f>
        <v>1</v>
      </c>
    </row>
    <row r="98" spans="1:10" ht="48" x14ac:dyDescent="0.15">
      <c r="A98" s="10">
        <v>95</v>
      </c>
      <c r="B98" s="10" t="s">
        <v>57</v>
      </c>
      <c r="C98" s="10" t="s">
        <v>180</v>
      </c>
      <c r="D98" s="10" t="s">
        <v>181</v>
      </c>
      <c r="E98" s="10" t="s">
        <v>182</v>
      </c>
      <c r="F98" s="10">
        <v>1</v>
      </c>
      <c r="G98" s="9" t="s">
        <v>183</v>
      </c>
      <c r="H98" s="8"/>
      <c r="I98" s="9"/>
      <c r="J98" s="10">
        <f>F98*1+H98*0.15</f>
        <v>1</v>
      </c>
    </row>
    <row r="99" spans="1:10" ht="24" x14ac:dyDescent="0.15">
      <c r="A99" s="10">
        <v>96</v>
      </c>
      <c r="B99" s="10" t="s">
        <v>57</v>
      </c>
      <c r="C99" s="10" t="s">
        <v>184</v>
      </c>
      <c r="D99" s="10" t="s">
        <v>185</v>
      </c>
      <c r="E99" s="10" t="s">
        <v>186</v>
      </c>
      <c r="F99" s="10">
        <v>1</v>
      </c>
      <c r="G99" s="9" t="s">
        <v>187</v>
      </c>
      <c r="H99" s="8"/>
      <c r="I99" s="9"/>
      <c r="J99" s="10">
        <f>F99*1+H99*0.15</f>
        <v>1</v>
      </c>
    </row>
    <row r="100" spans="1:10" ht="28.15" customHeight="1" x14ac:dyDescent="0.15">
      <c r="A100" s="10">
        <v>97</v>
      </c>
      <c r="B100" s="10" t="s">
        <v>57</v>
      </c>
      <c r="C100" s="10" t="s">
        <v>188</v>
      </c>
      <c r="D100" s="10" t="s">
        <v>185</v>
      </c>
      <c r="E100" s="10" t="s">
        <v>189</v>
      </c>
      <c r="F100" s="10">
        <v>1</v>
      </c>
      <c r="G100" s="9" t="s">
        <v>190</v>
      </c>
      <c r="H100" s="8"/>
      <c r="I100" s="9"/>
      <c r="J100" s="10">
        <f>F100*1+H100*0.15</f>
        <v>1</v>
      </c>
    </row>
    <row r="101" spans="1:10" ht="24" x14ac:dyDescent="0.15">
      <c r="A101" s="10">
        <v>98</v>
      </c>
      <c r="B101" s="10" t="s">
        <v>57</v>
      </c>
      <c r="C101" s="10" t="s">
        <v>191</v>
      </c>
      <c r="D101" s="10" t="s">
        <v>398</v>
      </c>
      <c r="E101" s="10" t="s">
        <v>192</v>
      </c>
      <c r="F101" s="10">
        <v>1</v>
      </c>
      <c r="G101" s="9" t="s">
        <v>193</v>
      </c>
      <c r="H101" s="8"/>
      <c r="I101" s="9"/>
      <c r="J101" s="10">
        <f>F101*2+H101*0.3</f>
        <v>2</v>
      </c>
    </row>
    <row r="102" spans="1:10" ht="36" x14ac:dyDescent="0.15">
      <c r="A102" s="10">
        <v>99</v>
      </c>
      <c r="B102" s="10" t="s">
        <v>57</v>
      </c>
      <c r="C102" s="10" t="s">
        <v>399</v>
      </c>
      <c r="D102" s="10" t="s">
        <v>400</v>
      </c>
      <c r="E102" s="10" t="s">
        <v>194</v>
      </c>
      <c r="F102" s="10">
        <v>1</v>
      </c>
      <c r="G102" s="9" t="s">
        <v>195</v>
      </c>
      <c r="H102" s="8"/>
      <c r="I102" s="9"/>
      <c r="J102" s="10">
        <f>F102*2+H102*0.3</f>
        <v>2</v>
      </c>
    </row>
    <row r="103" spans="1:10" ht="24" x14ac:dyDescent="0.15">
      <c r="A103" s="10">
        <v>100</v>
      </c>
      <c r="B103" s="10" t="s">
        <v>57</v>
      </c>
      <c r="C103" s="10" t="s">
        <v>196</v>
      </c>
      <c r="D103" s="10" t="s">
        <v>197</v>
      </c>
      <c r="E103" s="10" t="s">
        <v>198</v>
      </c>
      <c r="F103" s="21">
        <v>1</v>
      </c>
      <c r="G103" s="23" t="s">
        <v>401</v>
      </c>
      <c r="H103" s="8"/>
      <c r="I103" s="9"/>
      <c r="J103" s="21">
        <v>0.4</v>
      </c>
    </row>
    <row r="104" spans="1:10" ht="21" customHeight="1" x14ac:dyDescent="0.15">
      <c r="A104" s="10">
        <v>101</v>
      </c>
      <c r="B104" s="10" t="s">
        <v>57</v>
      </c>
      <c r="C104" s="10" t="s">
        <v>199</v>
      </c>
      <c r="D104" s="10" t="s">
        <v>200</v>
      </c>
      <c r="E104" s="10" t="s">
        <v>201</v>
      </c>
      <c r="F104" s="22"/>
      <c r="G104" s="24"/>
      <c r="H104" s="8"/>
      <c r="I104" s="9"/>
      <c r="J104" s="22"/>
    </row>
    <row r="105" spans="1:10" ht="24" x14ac:dyDescent="0.15">
      <c r="A105" s="10">
        <v>102</v>
      </c>
      <c r="B105" s="10" t="s">
        <v>57</v>
      </c>
      <c r="C105" s="10" t="s">
        <v>202</v>
      </c>
      <c r="D105" s="10" t="s">
        <v>402</v>
      </c>
      <c r="E105" s="10" t="s">
        <v>5</v>
      </c>
      <c r="F105" s="10">
        <v>1</v>
      </c>
      <c r="G105" s="9" t="s">
        <v>203</v>
      </c>
      <c r="H105" s="8"/>
      <c r="I105" s="9"/>
      <c r="J105" s="10">
        <f>F105*2+H105*0.3</f>
        <v>2</v>
      </c>
    </row>
    <row r="106" spans="1:10" ht="24" x14ac:dyDescent="0.15">
      <c r="A106" s="10">
        <v>103</v>
      </c>
      <c r="B106" s="10" t="s">
        <v>57</v>
      </c>
      <c r="C106" s="10" t="s">
        <v>204</v>
      </c>
      <c r="D106" s="10" t="s">
        <v>403</v>
      </c>
      <c r="E106" s="10" t="s">
        <v>205</v>
      </c>
      <c r="F106" s="21">
        <v>1</v>
      </c>
      <c r="G106" s="23" t="s">
        <v>404</v>
      </c>
      <c r="H106" s="8"/>
      <c r="I106" s="9"/>
      <c r="J106" s="21">
        <v>0.8</v>
      </c>
    </row>
    <row r="107" spans="1:10" ht="27" customHeight="1" x14ac:dyDescent="0.15">
      <c r="A107" s="10">
        <v>104</v>
      </c>
      <c r="B107" s="10" t="s">
        <v>57</v>
      </c>
      <c r="C107" s="10" t="s">
        <v>206</v>
      </c>
      <c r="D107" s="10" t="s">
        <v>405</v>
      </c>
      <c r="E107" s="10" t="s">
        <v>5</v>
      </c>
      <c r="F107" s="22"/>
      <c r="G107" s="24"/>
      <c r="H107" s="8"/>
      <c r="I107" s="9"/>
      <c r="J107" s="22"/>
    </row>
    <row r="108" spans="1:10" ht="24" x14ac:dyDescent="0.15">
      <c r="A108" s="10">
        <v>105</v>
      </c>
      <c r="B108" s="10" t="s">
        <v>57</v>
      </c>
      <c r="C108" s="10" t="s">
        <v>207</v>
      </c>
      <c r="D108" s="10" t="s">
        <v>406</v>
      </c>
      <c r="E108" s="10" t="s">
        <v>5</v>
      </c>
      <c r="F108" s="22"/>
      <c r="G108" s="24"/>
      <c r="H108" s="8"/>
      <c r="I108" s="9"/>
      <c r="J108" s="22"/>
    </row>
    <row r="109" spans="1:10" ht="24.75" customHeight="1" x14ac:dyDescent="0.15">
      <c r="A109" s="10">
        <v>106</v>
      </c>
      <c r="B109" s="10" t="s">
        <v>57</v>
      </c>
      <c r="C109" s="10" t="s">
        <v>208</v>
      </c>
      <c r="D109" s="10" t="s">
        <v>13</v>
      </c>
      <c r="E109" s="10" t="s">
        <v>5</v>
      </c>
      <c r="F109" s="22"/>
      <c r="G109" s="24"/>
      <c r="H109" s="8"/>
      <c r="I109" s="9"/>
      <c r="J109" s="22"/>
    </row>
    <row r="110" spans="1:10" ht="24" x14ac:dyDescent="0.15">
      <c r="A110" s="10">
        <v>107</v>
      </c>
      <c r="B110" s="10" t="s">
        <v>407</v>
      </c>
      <c r="C110" s="10" t="s">
        <v>408</v>
      </c>
      <c r="D110" s="10" t="s">
        <v>15</v>
      </c>
      <c r="E110" s="10" t="s">
        <v>5</v>
      </c>
      <c r="F110" s="10">
        <v>1</v>
      </c>
      <c r="G110" s="9" t="s">
        <v>409</v>
      </c>
      <c r="H110" s="8"/>
      <c r="I110" s="9"/>
      <c r="J110" s="10">
        <f>F110*1+H110*0.15</f>
        <v>1</v>
      </c>
    </row>
    <row r="111" spans="1:10" ht="28.15" customHeight="1" x14ac:dyDescent="0.15">
      <c r="A111" s="10">
        <v>108</v>
      </c>
      <c r="B111" s="10" t="s">
        <v>407</v>
      </c>
      <c r="C111" s="10" t="s">
        <v>410</v>
      </c>
      <c r="D111" s="10" t="s">
        <v>411</v>
      </c>
      <c r="E111" s="10" t="s">
        <v>412</v>
      </c>
      <c r="F111" s="10">
        <v>1</v>
      </c>
      <c r="G111" s="9" t="s">
        <v>413</v>
      </c>
      <c r="H111" s="5"/>
      <c r="I111" s="15"/>
      <c r="J111" s="10">
        <f>F111*2+H111*0.3</f>
        <v>2</v>
      </c>
    </row>
    <row r="112" spans="1:10" ht="39" customHeight="1" x14ac:dyDescent="0.15">
      <c r="A112" s="10">
        <v>109</v>
      </c>
      <c r="B112" s="10" t="s">
        <v>407</v>
      </c>
      <c r="C112" s="10" t="s">
        <v>414</v>
      </c>
      <c r="D112" s="10" t="s">
        <v>415</v>
      </c>
      <c r="E112" s="10" t="s">
        <v>5</v>
      </c>
      <c r="F112" s="10">
        <v>1</v>
      </c>
      <c r="G112" s="9" t="s">
        <v>416</v>
      </c>
      <c r="H112" s="8"/>
      <c r="I112" s="9"/>
      <c r="J112" s="10">
        <f>F112*2+H112*0.3</f>
        <v>2</v>
      </c>
    </row>
    <row r="113" spans="1:10" ht="24" x14ac:dyDescent="0.15">
      <c r="A113" s="10">
        <v>110</v>
      </c>
      <c r="B113" s="10" t="s">
        <v>7</v>
      </c>
      <c r="C113" s="10" t="s">
        <v>209</v>
      </c>
      <c r="D113" s="10" t="s">
        <v>417</v>
      </c>
      <c r="E113" s="10" t="s">
        <v>14</v>
      </c>
      <c r="F113" s="10">
        <v>1</v>
      </c>
      <c r="G113" s="9" t="s">
        <v>210</v>
      </c>
      <c r="H113" s="8"/>
      <c r="I113" s="9"/>
      <c r="J113" s="10">
        <f>F113*2+H113*0.3</f>
        <v>2</v>
      </c>
    </row>
    <row r="114" spans="1:10" ht="30" customHeight="1" x14ac:dyDescent="0.15">
      <c r="A114" s="10">
        <v>111</v>
      </c>
      <c r="B114" s="10" t="s">
        <v>7</v>
      </c>
      <c r="C114" s="10" t="s">
        <v>211</v>
      </c>
      <c r="D114" s="10" t="s">
        <v>418</v>
      </c>
      <c r="E114" s="10" t="s">
        <v>14</v>
      </c>
      <c r="F114" s="10"/>
      <c r="G114" s="9"/>
      <c r="H114" s="8">
        <v>1</v>
      </c>
      <c r="I114" s="9" t="s">
        <v>212</v>
      </c>
      <c r="J114" s="10">
        <f>F114*1+H114*0.15</f>
        <v>0.15</v>
      </c>
    </row>
    <row r="115" spans="1:10" x14ac:dyDescent="0.15">
      <c r="A115" s="10">
        <v>112</v>
      </c>
      <c r="B115" s="10" t="s">
        <v>7</v>
      </c>
      <c r="C115" s="10" t="s">
        <v>213</v>
      </c>
      <c r="D115" s="10" t="s">
        <v>419</v>
      </c>
      <c r="E115" s="10" t="s">
        <v>5</v>
      </c>
      <c r="F115" s="10"/>
      <c r="G115" s="9"/>
      <c r="H115" s="8">
        <v>1</v>
      </c>
      <c r="I115" s="9" t="s">
        <v>214</v>
      </c>
      <c r="J115" s="10">
        <f>F115*2+H115*0.3</f>
        <v>0.3</v>
      </c>
    </row>
    <row r="116" spans="1:10" ht="24" x14ac:dyDescent="0.15">
      <c r="A116" s="10">
        <v>113</v>
      </c>
      <c r="B116" s="10" t="s">
        <v>2</v>
      </c>
      <c r="C116" s="10" t="s">
        <v>215</v>
      </c>
      <c r="D116" s="10" t="s">
        <v>216</v>
      </c>
      <c r="E116" s="10" t="s">
        <v>217</v>
      </c>
      <c r="F116" s="10"/>
      <c r="G116" s="9"/>
      <c r="H116" s="8">
        <v>1</v>
      </c>
      <c r="I116" s="9" t="s">
        <v>218</v>
      </c>
      <c r="J116" s="10">
        <f>F116*2+H116*0.3</f>
        <v>0.3</v>
      </c>
    </row>
    <row r="117" spans="1:10" ht="40.9" customHeight="1" x14ac:dyDescent="0.15">
      <c r="A117" s="10">
        <v>114</v>
      </c>
      <c r="B117" s="10" t="s">
        <v>2</v>
      </c>
      <c r="C117" s="10" t="s">
        <v>420</v>
      </c>
      <c r="D117" s="10" t="s">
        <v>12</v>
      </c>
      <c r="E117" s="10" t="s">
        <v>5</v>
      </c>
      <c r="F117" s="10">
        <v>1</v>
      </c>
      <c r="G117" s="9" t="s">
        <v>421</v>
      </c>
      <c r="H117" s="8">
        <v>3</v>
      </c>
      <c r="I117" s="9" t="s">
        <v>422</v>
      </c>
      <c r="J117" s="10">
        <f>F117*2+H117*0.3</f>
        <v>2.9</v>
      </c>
    </row>
    <row r="118" spans="1:10" ht="24" x14ac:dyDescent="0.15">
      <c r="A118" s="10">
        <v>115</v>
      </c>
      <c r="B118" s="10" t="s">
        <v>2</v>
      </c>
      <c r="C118" s="10" t="s">
        <v>423</v>
      </c>
      <c r="D118" s="10" t="s">
        <v>424</v>
      </c>
      <c r="E118" s="10" t="s">
        <v>5</v>
      </c>
      <c r="F118" s="10"/>
      <c r="G118" s="9"/>
      <c r="H118" s="8">
        <v>2</v>
      </c>
      <c r="I118" s="9" t="s">
        <v>425</v>
      </c>
      <c r="J118" s="10">
        <f>F118*1+H118*0.15</f>
        <v>0.3</v>
      </c>
    </row>
    <row r="119" spans="1:10" ht="53.25" customHeight="1" x14ac:dyDescent="0.15">
      <c r="A119" s="10">
        <v>116</v>
      </c>
      <c r="B119" s="10" t="s">
        <v>2</v>
      </c>
      <c r="C119" s="10" t="s">
        <v>219</v>
      </c>
      <c r="D119" s="10" t="s">
        <v>426</v>
      </c>
      <c r="E119" s="10" t="s">
        <v>5</v>
      </c>
      <c r="F119" s="10"/>
      <c r="G119" s="9"/>
      <c r="H119" s="8">
        <v>3</v>
      </c>
      <c r="I119" s="9" t="s">
        <v>427</v>
      </c>
      <c r="J119" s="10">
        <f>F119*2+H119*0.3</f>
        <v>0.89999999999999991</v>
      </c>
    </row>
    <row r="120" spans="1:10" ht="30" customHeight="1" x14ac:dyDescent="0.15">
      <c r="A120" s="10">
        <v>117</v>
      </c>
      <c r="B120" s="10" t="s">
        <v>2</v>
      </c>
      <c r="C120" s="10" t="s">
        <v>220</v>
      </c>
      <c r="D120" s="10" t="s">
        <v>428</v>
      </c>
      <c r="E120" s="10" t="s">
        <v>14</v>
      </c>
      <c r="F120" s="10">
        <v>1</v>
      </c>
      <c r="G120" s="9" t="s">
        <v>221</v>
      </c>
      <c r="H120" s="8"/>
      <c r="I120" s="9"/>
      <c r="J120" s="10">
        <f>F120*2+H120*0.3</f>
        <v>2</v>
      </c>
    </row>
    <row r="121" spans="1:10" ht="26.25" customHeight="1" x14ac:dyDescent="0.15">
      <c r="A121" s="10">
        <v>118</v>
      </c>
      <c r="B121" s="10" t="s">
        <v>2</v>
      </c>
      <c r="C121" s="10" t="s">
        <v>222</v>
      </c>
      <c r="D121" s="10" t="s">
        <v>429</v>
      </c>
      <c r="E121" s="10" t="s">
        <v>5</v>
      </c>
      <c r="F121" s="10">
        <v>1</v>
      </c>
      <c r="G121" s="9" t="s">
        <v>223</v>
      </c>
      <c r="H121" s="8">
        <v>1</v>
      </c>
      <c r="I121" s="9" t="s">
        <v>224</v>
      </c>
      <c r="J121" s="10">
        <f>F121*1+H121*0.15</f>
        <v>1.1499999999999999</v>
      </c>
    </row>
    <row r="122" spans="1:10" ht="30.75" customHeight="1" x14ac:dyDescent="0.15">
      <c r="A122" s="10">
        <v>119</v>
      </c>
      <c r="B122" s="10" t="s">
        <v>2</v>
      </c>
      <c r="C122" s="10" t="s">
        <v>225</v>
      </c>
      <c r="D122" s="10" t="s">
        <v>430</v>
      </c>
      <c r="E122" s="10" t="s">
        <v>5</v>
      </c>
      <c r="F122" s="10">
        <v>1</v>
      </c>
      <c r="G122" s="9" t="s">
        <v>226</v>
      </c>
      <c r="H122" s="8">
        <v>1</v>
      </c>
      <c r="I122" s="9" t="s">
        <v>227</v>
      </c>
      <c r="J122" s="10">
        <f>F122*1+H122*0.15</f>
        <v>1.1499999999999999</v>
      </c>
    </row>
    <row r="123" spans="1:10" ht="43.5" customHeight="1" x14ac:dyDescent="0.15">
      <c r="A123" s="10">
        <v>120</v>
      </c>
      <c r="B123" s="10" t="s">
        <v>2</v>
      </c>
      <c r="C123" s="10" t="s">
        <v>228</v>
      </c>
      <c r="D123" s="10" t="s">
        <v>431</v>
      </c>
      <c r="E123" s="10" t="s">
        <v>229</v>
      </c>
      <c r="F123" s="10"/>
      <c r="G123" s="9"/>
      <c r="H123" s="8">
        <v>2</v>
      </c>
      <c r="I123" s="9" t="s">
        <v>432</v>
      </c>
      <c r="J123" s="10">
        <f t="shared" ref="J123:J128" si="5">F123*2+H123*0.3</f>
        <v>0.6</v>
      </c>
    </row>
    <row r="124" spans="1:10" ht="32.25" customHeight="1" x14ac:dyDescent="0.15">
      <c r="A124" s="10">
        <v>121</v>
      </c>
      <c r="B124" s="10" t="s">
        <v>10</v>
      </c>
      <c r="C124" s="10" t="s">
        <v>230</v>
      </c>
      <c r="D124" s="10" t="s">
        <v>433</v>
      </c>
      <c r="E124" s="10" t="s">
        <v>5</v>
      </c>
      <c r="F124" s="10">
        <v>1</v>
      </c>
      <c r="G124" s="9" t="s">
        <v>231</v>
      </c>
      <c r="H124" s="8"/>
      <c r="I124" s="9"/>
      <c r="J124" s="10">
        <f t="shared" si="5"/>
        <v>2</v>
      </c>
    </row>
    <row r="125" spans="1:10" ht="27.75" customHeight="1" x14ac:dyDescent="0.15">
      <c r="A125" s="10">
        <v>122</v>
      </c>
      <c r="B125" s="10" t="s">
        <v>10</v>
      </c>
      <c r="C125" s="10" t="s">
        <v>232</v>
      </c>
      <c r="D125" s="10" t="s">
        <v>434</v>
      </c>
      <c r="E125" s="10" t="s">
        <v>5</v>
      </c>
      <c r="F125" s="10">
        <v>1</v>
      </c>
      <c r="G125" s="9" t="s">
        <v>233</v>
      </c>
      <c r="H125" s="8"/>
      <c r="I125" s="9"/>
      <c r="J125" s="10">
        <f t="shared" si="5"/>
        <v>2</v>
      </c>
    </row>
    <row r="126" spans="1:10" ht="27" customHeight="1" x14ac:dyDescent="0.15">
      <c r="A126" s="10">
        <v>123</v>
      </c>
      <c r="B126" s="10" t="s">
        <v>8</v>
      </c>
      <c r="C126" s="10" t="s">
        <v>435</v>
      </c>
      <c r="D126" s="10" t="s">
        <v>436</v>
      </c>
      <c r="E126" s="10" t="s">
        <v>5</v>
      </c>
      <c r="F126" s="10">
        <v>1</v>
      </c>
      <c r="G126" s="9" t="s">
        <v>437</v>
      </c>
      <c r="H126" s="8">
        <v>1</v>
      </c>
      <c r="I126" s="9" t="s">
        <v>438</v>
      </c>
      <c r="J126" s="10">
        <f t="shared" si="5"/>
        <v>2.2999999999999998</v>
      </c>
    </row>
    <row r="127" spans="1:10" ht="20.100000000000001" customHeight="1" x14ac:dyDescent="0.15">
      <c r="A127" s="10">
        <v>124</v>
      </c>
      <c r="B127" s="10" t="s">
        <v>8</v>
      </c>
      <c r="C127" s="10" t="s">
        <v>439</v>
      </c>
      <c r="D127" s="10" t="s">
        <v>9</v>
      </c>
      <c r="E127" s="10" t="s">
        <v>5</v>
      </c>
      <c r="F127" s="10">
        <v>1</v>
      </c>
      <c r="G127" s="9" t="s">
        <v>440</v>
      </c>
      <c r="H127" s="8"/>
      <c r="I127" s="9"/>
      <c r="J127" s="10">
        <f t="shared" si="5"/>
        <v>2</v>
      </c>
    </row>
    <row r="128" spans="1:10" ht="20.100000000000001" customHeight="1" x14ac:dyDescent="0.15">
      <c r="A128" s="10">
        <v>125</v>
      </c>
      <c r="B128" s="10" t="s">
        <v>8</v>
      </c>
      <c r="C128" s="10" t="s">
        <v>441</v>
      </c>
      <c r="D128" s="10" t="s">
        <v>442</v>
      </c>
      <c r="E128" s="10" t="s">
        <v>5</v>
      </c>
      <c r="F128" s="10">
        <v>1</v>
      </c>
      <c r="G128" s="9" t="s">
        <v>443</v>
      </c>
      <c r="H128" s="8"/>
      <c r="I128" s="9"/>
      <c r="J128" s="10">
        <f t="shared" si="5"/>
        <v>2</v>
      </c>
    </row>
    <row r="129" spans="1:10" ht="42" customHeight="1" x14ac:dyDescent="0.15">
      <c r="A129" s="10">
        <v>126</v>
      </c>
      <c r="B129" s="10" t="s">
        <v>444</v>
      </c>
      <c r="C129" s="10" t="s">
        <v>445</v>
      </c>
      <c r="D129" s="10" t="s">
        <v>446</v>
      </c>
      <c r="E129" s="10" t="s">
        <v>5</v>
      </c>
      <c r="F129" s="10"/>
      <c r="G129" s="9"/>
      <c r="H129" s="8">
        <v>2</v>
      </c>
      <c r="I129" s="9" t="s">
        <v>447</v>
      </c>
      <c r="J129" s="10">
        <f>F129*1+H129*0.15</f>
        <v>0.3</v>
      </c>
    </row>
    <row r="130" spans="1:10" ht="39" customHeight="1" x14ac:dyDescent="0.15">
      <c r="A130" s="10">
        <v>127</v>
      </c>
      <c r="B130" s="10" t="s">
        <v>234</v>
      </c>
      <c r="C130" s="10" t="s">
        <v>235</v>
      </c>
      <c r="D130" s="10" t="s">
        <v>15</v>
      </c>
      <c r="E130" s="10" t="s">
        <v>5</v>
      </c>
      <c r="F130" s="10">
        <v>2</v>
      </c>
      <c r="G130" s="9" t="s">
        <v>448</v>
      </c>
      <c r="H130" s="8">
        <v>1</v>
      </c>
      <c r="I130" s="9" t="s">
        <v>236</v>
      </c>
      <c r="J130" s="10">
        <f>F130*1+H130*0.15</f>
        <v>2.15</v>
      </c>
    </row>
    <row r="131" spans="1:10" ht="28.15" customHeight="1" x14ac:dyDescent="0.15">
      <c r="A131" s="10">
        <v>128</v>
      </c>
      <c r="B131" s="10" t="s">
        <v>234</v>
      </c>
      <c r="C131" s="10" t="s">
        <v>237</v>
      </c>
      <c r="D131" s="10" t="s">
        <v>449</v>
      </c>
      <c r="E131" s="10" t="s">
        <v>5</v>
      </c>
      <c r="F131" s="10">
        <v>1</v>
      </c>
      <c r="G131" s="9" t="s">
        <v>238</v>
      </c>
      <c r="H131" s="8">
        <v>1</v>
      </c>
      <c r="I131" s="9" t="s">
        <v>239</v>
      </c>
      <c r="J131" s="10">
        <f>F131*2+H131*0.3</f>
        <v>2.2999999999999998</v>
      </c>
    </row>
    <row r="132" spans="1:10" ht="54.75" customHeight="1" x14ac:dyDescent="0.15">
      <c r="A132" s="10">
        <v>129</v>
      </c>
      <c r="B132" s="10" t="s">
        <v>234</v>
      </c>
      <c r="C132" s="10" t="s">
        <v>240</v>
      </c>
      <c r="D132" s="10" t="s">
        <v>450</v>
      </c>
      <c r="E132" s="10" t="s">
        <v>5</v>
      </c>
      <c r="F132" s="10">
        <v>1</v>
      </c>
      <c r="G132" s="9" t="s">
        <v>241</v>
      </c>
      <c r="H132" s="8">
        <v>2</v>
      </c>
      <c r="I132" s="9" t="s">
        <v>242</v>
      </c>
      <c r="J132" s="10">
        <f>F132*1+H132*0.15</f>
        <v>1.3</v>
      </c>
    </row>
    <row r="133" spans="1:10" ht="28.15" customHeight="1" x14ac:dyDescent="0.15">
      <c r="A133" s="10">
        <v>130</v>
      </c>
      <c r="B133" s="10" t="s">
        <v>234</v>
      </c>
      <c r="C133" s="10" t="s">
        <v>243</v>
      </c>
      <c r="D133" s="10" t="s">
        <v>451</v>
      </c>
      <c r="E133" s="10" t="s">
        <v>5</v>
      </c>
      <c r="F133" s="10">
        <v>1</v>
      </c>
      <c r="G133" s="9" t="s">
        <v>244</v>
      </c>
      <c r="H133" s="8">
        <v>1</v>
      </c>
      <c r="I133" s="9" t="s">
        <v>452</v>
      </c>
      <c r="J133" s="10">
        <f>F133*1+H133*0.15</f>
        <v>1.1499999999999999</v>
      </c>
    </row>
    <row r="134" spans="1:10" ht="21.75" customHeight="1" x14ac:dyDescent="0.15">
      <c r="A134" s="10">
        <v>131</v>
      </c>
      <c r="B134" s="10" t="s">
        <v>234</v>
      </c>
      <c r="C134" s="10" t="s">
        <v>245</v>
      </c>
      <c r="D134" s="10" t="s">
        <v>453</v>
      </c>
      <c r="E134" s="10" t="s">
        <v>5</v>
      </c>
      <c r="F134" s="10">
        <v>1</v>
      </c>
      <c r="G134" s="9" t="s">
        <v>246</v>
      </c>
      <c r="H134" s="8"/>
      <c r="I134" s="9"/>
      <c r="J134" s="10">
        <f>F134*2+H134*0.3</f>
        <v>2</v>
      </c>
    </row>
    <row r="135" spans="1:10" ht="24" x14ac:dyDescent="0.15">
      <c r="A135" s="10">
        <v>132</v>
      </c>
      <c r="B135" s="10" t="s">
        <v>234</v>
      </c>
      <c r="C135" s="10" t="s">
        <v>247</v>
      </c>
      <c r="D135" s="10" t="s">
        <v>4</v>
      </c>
      <c r="E135" s="10" t="s">
        <v>5</v>
      </c>
      <c r="F135" s="10">
        <v>2</v>
      </c>
      <c r="G135" s="9" t="s">
        <v>248</v>
      </c>
      <c r="H135" s="8"/>
      <c r="I135" s="9"/>
      <c r="J135" s="10">
        <f>F135*1+H135*0.15</f>
        <v>2</v>
      </c>
    </row>
    <row r="136" spans="1:10" x14ac:dyDescent="0.15">
      <c r="A136" s="10">
        <v>133</v>
      </c>
      <c r="B136" s="10" t="s">
        <v>234</v>
      </c>
      <c r="C136" s="10" t="s">
        <v>249</v>
      </c>
      <c r="D136" s="10" t="s">
        <v>454</v>
      </c>
      <c r="E136" s="10" t="s">
        <v>250</v>
      </c>
      <c r="F136" s="10"/>
      <c r="G136" s="9"/>
      <c r="H136" s="8">
        <v>1</v>
      </c>
      <c r="I136" s="9" t="s">
        <v>251</v>
      </c>
      <c r="J136" s="10">
        <f>F136*1+H136*0.15</f>
        <v>0.15</v>
      </c>
    </row>
    <row r="137" spans="1:10" ht="50.25" customHeight="1" x14ac:dyDescent="0.15">
      <c r="A137" s="10">
        <v>134</v>
      </c>
      <c r="B137" s="10" t="s">
        <v>234</v>
      </c>
      <c r="C137" s="10" t="s">
        <v>252</v>
      </c>
      <c r="D137" s="10" t="s">
        <v>455</v>
      </c>
      <c r="E137" s="10" t="s">
        <v>5</v>
      </c>
      <c r="F137" s="10">
        <v>1</v>
      </c>
      <c r="G137" s="9" t="s">
        <v>253</v>
      </c>
      <c r="H137" s="8">
        <v>2</v>
      </c>
      <c r="I137" s="9" t="s">
        <v>254</v>
      </c>
      <c r="J137" s="10">
        <f>F137*1+H137*0.15</f>
        <v>1.3</v>
      </c>
    </row>
    <row r="138" spans="1:10" ht="38.25" customHeight="1" x14ac:dyDescent="0.15">
      <c r="A138" s="10">
        <v>135</v>
      </c>
      <c r="B138" s="10" t="s">
        <v>234</v>
      </c>
      <c r="C138" s="10" t="s">
        <v>255</v>
      </c>
      <c r="D138" s="10" t="s">
        <v>456</v>
      </c>
      <c r="E138" s="10" t="s">
        <v>250</v>
      </c>
      <c r="F138" s="10">
        <v>1</v>
      </c>
      <c r="G138" s="9" t="s">
        <v>256</v>
      </c>
      <c r="H138" s="8">
        <v>2</v>
      </c>
      <c r="I138" s="9" t="s">
        <v>257</v>
      </c>
      <c r="J138" s="10">
        <f>F138*1+H138*0.15</f>
        <v>1.3</v>
      </c>
    </row>
    <row r="139" spans="1:10" ht="36.75" customHeight="1" x14ac:dyDescent="0.15">
      <c r="A139" s="10">
        <v>136</v>
      </c>
      <c r="B139" s="10" t="s">
        <v>234</v>
      </c>
      <c r="C139" s="10" t="s">
        <v>258</v>
      </c>
      <c r="D139" s="10" t="s">
        <v>121</v>
      </c>
      <c r="E139" s="10" t="s">
        <v>457</v>
      </c>
      <c r="F139" s="10">
        <v>1</v>
      </c>
      <c r="G139" s="9" t="s">
        <v>259</v>
      </c>
      <c r="H139" s="8"/>
      <c r="I139" s="9"/>
      <c r="J139" s="10">
        <f>F139*2+H139*0.3</f>
        <v>2</v>
      </c>
    </row>
    <row r="140" spans="1:10" ht="66.75" customHeight="1" x14ac:dyDescent="0.15">
      <c r="A140" s="10">
        <v>137</v>
      </c>
      <c r="B140" s="10" t="s">
        <v>234</v>
      </c>
      <c r="C140" s="10" t="s">
        <v>260</v>
      </c>
      <c r="D140" s="10" t="s">
        <v>458</v>
      </c>
      <c r="E140" s="10" t="s">
        <v>5</v>
      </c>
      <c r="F140" s="10">
        <v>2</v>
      </c>
      <c r="G140" s="9" t="s">
        <v>261</v>
      </c>
      <c r="H140" s="8">
        <v>2</v>
      </c>
      <c r="I140" s="9" t="s">
        <v>262</v>
      </c>
      <c r="J140" s="10">
        <f>F140*2+H140*0.3</f>
        <v>4.5999999999999996</v>
      </c>
    </row>
    <row r="141" spans="1:10" ht="43.5" customHeight="1" x14ac:dyDescent="0.15">
      <c r="A141" s="10">
        <v>138</v>
      </c>
      <c r="B141" s="10" t="s">
        <v>234</v>
      </c>
      <c r="C141" s="10" t="s">
        <v>263</v>
      </c>
      <c r="D141" s="10" t="s">
        <v>264</v>
      </c>
      <c r="E141" s="10" t="s">
        <v>5</v>
      </c>
      <c r="F141" s="10">
        <v>1</v>
      </c>
      <c r="G141" s="9" t="s">
        <v>265</v>
      </c>
      <c r="H141" s="8">
        <v>2</v>
      </c>
      <c r="I141" s="9" t="s">
        <v>266</v>
      </c>
      <c r="J141" s="10">
        <f>F141*1+H141*0.15</f>
        <v>1.3</v>
      </c>
    </row>
    <row r="142" spans="1:10" ht="54.75" customHeight="1" x14ac:dyDescent="0.15">
      <c r="A142" s="10">
        <v>139</v>
      </c>
      <c r="B142" s="10" t="s">
        <v>234</v>
      </c>
      <c r="C142" s="10" t="s">
        <v>267</v>
      </c>
      <c r="D142" s="10" t="s">
        <v>459</v>
      </c>
      <c r="E142" s="10" t="s">
        <v>5</v>
      </c>
      <c r="F142" s="10"/>
      <c r="G142" s="9"/>
      <c r="H142" s="8">
        <v>2</v>
      </c>
      <c r="I142" s="9" t="s">
        <v>268</v>
      </c>
      <c r="J142" s="10">
        <f>F142*1+H142*0.15</f>
        <v>0.3</v>
      </c>
    </row>
    <row r="143" spans="1:10" ht="28.15" customHeight="1" x14ac:dyDescent="0.15">
      <c r="A143" s="10">
        <v>140</v>
      </c>
      <c r="B143" s="10" t="s">
        <v>269</v>
      </c>
      <c r="C143" s="10" t="s">
        <v>270</v>
      </c>
      <c r="D143" s="10" t="s">
        <v>271</v>
      </c>
      <c r="E143" s="10" t="s">
        <v>272</v>
      </c>
      <c r="F143" s="10">
        <v>1</v>
      </c>
      <c r="G143" s="9" t="s">
        <v>273</v>
      </c>
      <c r="H143" s="8"/>
      <c r="I143" s="9"/>
      <c r="J143" s="10">
        <f>F143*1+H143*0.15</f>
        <v>1</v>
      </c>
    </row>
    <row r="144" spans="1:10" ht="28.15" customHeight="1" x14ac:dyDescent="0.15">
      <c r="A144" s="10">
        <v>141</v>
      </c>
      <c r="B144" s="10" t="s">
        <v>269</v>
      </c>
      <c r="C144" s="10" t="s">
        <v>54</v>
      </c>
      <c r="D144" s="10" t="s">
        <v>55</v>
      </c>
      <c r="E144" s="10" t="s">
        <v>5</v>
      </c>
      <c r="F144" s="10">
        <v>1</v>
      </c>
      <c r="G144" s="9" t="s">
        <v>274</v>
      </c>
      <c r="H144" s="8"/>
      <c r="I144" s="9"/>
      <c r="J144" s="10">
        <f>F144*2+H144*0.3</f>
        <v>2</v>
      </c>
    </row>
    <row r="145" spans="1:10" ht="36.75" customHeight="1" x14ac:dyDescent="0.15">
      <c r="A145" s="10">
        <v>142</v>
      </c>
      <c r="B145" s="10" t="s">
        <v>460</v>
      </c>
      <c r="C145" s="10" t="s">
        <v>461</v>
      </c>
      <c r="D145" s="10" t="s">
        <v>462</v>
      </c>
      <c r="E145" s="10" t="s">
        <v>463</v>
      </c>
      <c r="F145" s="10">
        <v>1</v>
      </c>
      <c r="G145" s="9" t="s">
        <v>464</v>
      </c>
      <c r="H145" s="8"/>
      <c r="I145" s="9"/>
      <c r="J145" s="10">
        <f>F145*1+H145*0.15</f>
        <v>1</v>
      </c>
    </row>
    <row r="146" spans="1:10" ht="28.15" customHeight="1" x14ac:dyDescent="0.15">
      <c r="A146" s="10">
        <v>143</v>
      </c>
      <c r="B146" s="10" t="s">
        <v>460</v>
      </c>
      <c r="C146" s="10" t="s">
        <v>465</v>
      </c>
      <c r="D146" s="10" t="s">
        <v>466</v>
      </c>
      <c r="E146" s="10" t="s">
        <v>467</v>
      </c>
      <c r="F146" s="10">
        <v>1</v>
      </c>
      <c r="G146" s="9" t="s">
        <v>468</v>
      </c>
      <c r="H146" s="8"/>
      <c r="I146" s="9"/>
      <c r="J146" s="10">
        <f>F146*2+H146*0.3</f>
        <v>2</v>
      </c>
    </row>
    <row r="147" spans="1:10" ht="28.15" customHeight="1" x14ac:dyDescent="0.15">
      <c r="A147" s="10">
        <v>144</v>
      </c>
      <c r="B147" s="10" t="s">
        <v>460</v>
      </c>
      <c r="C147" s="10" t="s">
        <v>469</v>
      </c>
      <c r="D147" s="10" t="s">
        <v>470</v>
      </c>
      <c r="E147" s="10" t="s">
        <v>250</v>
      </c>
      <c r="F147" s="10">
        <v>1</v>
      </c>
      <c r="G147" s="9" t="s">
        <v>471</v>
      </c>
      <c r="H147" s="8">
        <v>1</v>
      </c>
      <c r="I147" s="9" t="s">
        <v>472</v>
      </c>
      <c r="J147" s="10">
        <f>F147*1+H147*0.15</f>
        <v>1.1499999999999999</v>
      </c>
    </row>
    <row r="148" spans="1:10" ht="28.15" customHeight="1" x14ac:dyDescent="0.15">
      <c r="A148" s="10">
        <v>145</v>
      </c>
      <c r="B148" s="10" t="s">
        <v>460</v>
      </c>
      <c r="C148" s="10" t="s">
        <v>473</v>
      </c>
      <c r="D148" s="10" t="s">
        <v>474</v>
      </c>
      <c r="E148" s="10" t="s">
        <v>475</v>
      </c>
      <c r="F148" s="10">
        <v>1</v>
      </c>
      <c r="G148" s="9" t="s">
        <v>476</v>
      </c>
      <c r="H148" s="8"/>
      <c r="I148" s="9"/>
      <c r="J148" s="10">
        <f>F148*2+H148*0.3</f>
        <v>2</v>
      </c>
    </row>
    <row r="149" spans="1:10" ht="31.5" customHeight="1" x14ac:dyDescent="0.15">
      <c r="A149" s="10">
        <v>146</v>
      </c>
      <c r="B149" s="11" t="s">
        <v>460</v>
      </c>
      <c r="C149" s="11" t="s">
        <v>477</v>
      </c>
      <c r="D149" s="11" t="s">
        <v>470</v>
      </c>
      <c r="E149" s="11" t="s">
        <v>250</v>
      </c>
      <c r="F149" s="11">
        <v>1</v>
      </c>
      <c r="G149" s="12" t="s">
        <v>478</v>
      </c>
      <c r="H149" s="6">
        <v>1</v>
      </c>
      <c r="I149" s="12" t="s">
        <v>479</v>
      </c>
      <c r="J149" s="13">
        <f>F149*1+H149*0.15</f>
        <v>1.1499999999999999</v>
      </c>
    </row>
    <row r="150" spans="1:10" ht="28.15" customHeight="1" x14ac:dyDescent="0.15">
      <c r="A150" s="10">
        <v>147</v>
      </c>
      <c r="B150" s="11" t="s">
        <v>460</v>
      </c>
      <c r="C150" s="11" t="s">
        <v>480</v>
      </c>
      <c r="D150" s="11" t="s">
        <v>481</v>
      </c>
      <c r="E150" s="11" t="s">
        <v>5</v>
      </c>
      <c r="F150" s="11">
        <v>1</v>
      </c>
      <c r="G150" s="12" t="s">
        <v>482</v>
      </c>
      <c r="H150" s="6"/>
      <c r="I150" s="12"/>
      <c r="J150" s="13">
        <f t="shared" ref="J150:J156" si="6">F150*2+H150*0.3</f>
        <v>2</v>
      </c>
    </row>
    <row r="151" spans="1:10" ht="28.15" customHeight="1" x14ac:dyDescent="0.15">
      <c r="A151" s="10">
        <v>148</v>
      </c>
      <c r="B151" s="11" t="s">
        <v>460</v>
      </c>
      <c r="C151" s="11" t="s">
        <v>483</v>
      </c>
      <c r="D151" s="11" t="s">
        <v>9</v>
      </c>
      <c r="E151" s="11" t="s">
        <v>484</v>
      </c>
      <c r="F151" s="11">
        <v>1</v>
      </c>
      <c r="G151" s="12" t="s">
        <v>485</v>
      </c>
      <c r="H151" s="6"/>
      <c r="I151" s="12"/>
      <c r="J151" s="13">
        <f t="shared" si="6"/>
        <v>2</v>
      </c>
    </row>
    <row r="152" spans="1:10" ht="24" x14ac:dyDescent="0.15">
      <c r="A152" s="10">
        <v>149</v>
      </c>
      <c r="B152" s="11" t="s">
        <v>460</v>
      </c>
      <c r="C152" s="11" t="s">
        <v>486</v>
      </c>
      <c r="D152" s="11" t="s">
        <v>487</v>
      </c>
      <c r="E152" s="11" t="s">
        <v>488</v>
      </c>
      <c r="F152" s="11">
        <v>1</v>
      </c>
      <c r="G152" s="12" t="s">
        <v>489</v>
      </c>
      <c r="H152" s="6"/>
      <c r="I152" s="12"/>
      <c r="J152" s="13">
        <f t="shared" si="6"/>
        <v>2</v>
      </c>
    </row>
    <row r="153" spans="1:10" ht="24" x14ac:dyDescent="0.15">
      <c r="A153" s="10">
        <v>150</v>
      </c>
      <c r="B153" s="11" t="s">
        <v>460</v>
      </c>
      <c r="C153" s="11" t="s">
        <v>490</v>
      </c>
      <c r="D153" s="11" t="s">
        <v>491</v>
      </c>
      <c r="E153" s="11" t="s">
        <v>492</v>
      </c>
      <c r="F153" s="11">
        <v>1</v>
      </c>
      <c r="G153" s="12" t="s">
        <v>493</v>
      </c>
      <c r="H153" s="6"/>
      <c r="I153" s="12"/>
      <c r="J153" s="13">
        <f t="shared" si="6"/>
        <v>2</v>
      </c>
    </row>
    <row r="154" spans="1:10" ht="24" x14ac:dyDescent="0.15">
      <c r="A154" s="10">
        <v>151</v>
      </c>
      <c r="B154" s="11" t="s">
        <v>460</v>
      </c>
      <c r="C154" s="11" t="s">
        <v>494</v>
      </c>
      <c r="D154" s="11" t="s">
        <v>495</v>
      </c>
      <c r="E154" s="11" t="s">
        <v>14</v>
      </c>
      <c r="F154" s="11">
        <v>1</v>
      </c>
      <c r="G154" s="12" t="s">
        <v>496</v>
      </c>
      <c r="H154" s="6"/>
      <c r="I154" s="12"/>
      <c r="J154" s="13">
        <f t="shared" si="6"/>
        <v>2</v>
      </c>
    </row>
    <row r="155" spans="1:10" ht="162" customHeight="1" x14ac:dyDescent="0.15">
      <c r="A155" s="10">
        <v>152</v>
      </c>
      <c r="B155" s="11" t="s">
        <v>16</v>
      </c>
      <c r="C155" s="11" t="s">
        <v>275</v>
      </c>
      <c r="D155" s="11" t="s">
        <v>497</v>
      </c>
      <c r="E155" s="11" t="s">
        <v>5</v>
      </c>
      <c r="F155" s="11">
        <v>1</v>
      </c>
      <c r="G155" s="12" t="s">
        <v>276</v>
      </c>
      <c r="H155" s="6">
        <v>4</v>
      </c>
      <c r="I155" s="12" t="s">
        <v>498</v>
      </c>
      <c r="J155" s="13">
        <f t="shared" si="6"/>
        <v>3.2</v>
      </c>
    </row>
    <row r="156" spans="1:10" ht="48" x14ac:dyDescent="0.15">
      <c r="A156" s="10">
        <v>153</v>
      </c>
      <c r="B156" s="11" t="s">
        <v>17</v>
      </c>
      <c r="C156" s="11" t="s">
        <v>499</v>
      </c>
      <c r="D156" s="11" t="s">
        <v>18</v>
      </c>
      <c r="E156" s="11" t="s">
        <v>500</v>
      </c>
      <c r="F156" s="11"/>
      <c r="G156" s="12"/>
      <c r="H156" s="6">
        <v>1</v>
      </c>
      <c r="I156" s="12" t="s">
        <v>501</v>
      </c>
      <c r="J156" s="13">
        <f t="shared" si="6"/>
        <v>0.3</v>
      </c>
    </row>
    <row r="157" spans="1:10" ht="28.15" customHeight="1" x14ac:dyDescent="0.15">
      <c r="A157" s="10">
        <v>154</v>
      </c>
      <c r="B157" s="11" t="s">
        <v>17</v>
      </c>
      <c r="C157" s="11" t="s">
        <v>502</v>
      </c>
      <c r="D157" s="11" t="s">
        <v>503</v>
      </c>
      <c r="E157" s="11" t="s">
        <v>5</v>
      </c>
      <c r="F157" s="11"/>
      <c r="G157" s="12"/>
      <c r="H157" s="6">
        <v>1</v>
      </c>
      <c r="I157" s="12" t="s">
        <v>504</v>
      </c>
      <c r="J157" s="13">
        <f>F157*1+H157*0.15</f>
        <v>0.15</v>
      </c>
    </row>
    <row r="158" spans="1:10" ht="24" x14ac:dyDescent="0.15">
      <c r="A158" s="10">
        <v>155</v>
      </c>
      <c r="B158" s="11" t="s">
        <v>277</v>
      </c>
      <c r="C158" s="11" t="s">
        <v>278</v>
      </c>
      <c r="D158" s="11" t="s">
        <v>279</v>
      </c>
      <c r="E158" s="11" t="s">
        <v>5</v>
      </c>
      <c r="F158" s="11"/>
      <c r="G158" s="12"/>
      <c r="H158" s="6">
        <v>1</v>
      </c>
      <c r="I158" s="12" t="s">
        <v>280</v>
      </c>
      <c r="J158" s="13">
        <v>0.15</v>
      </c>
    </row>
    <row r="159" spans="1:10" ht="32.25" customHeight="1" x14ac:dyDescent="0.15">
      <c r="A159" s="10">
        <v>156</v>
      </c>
      <c r="B159" s="11" t="s">
        <v>168</v>
      </c>
      <c r="C159" s="11" t="s">
        <v>505</v>
      </c>
      <c r="D159" s="11" t="s">
        <v>4</v>
      </c>
      <c r="E159" s="11" t="s">
        <v>250</v>
      </c>
      <c r="F159" s="11"/>
      <c r="G159" s="12"/>
      <c r="H159" s="6">
        <v>1</v>
      </c>
      <c r="I159" s="12" t="s">
        <v>506</v>
      </c>
      <c r="J159" s="13">
        <v>0.15</v>
      </c>
    </row>
    <row r="160" spans="1:10" ht="40.15" customHeight="1" x14ac:dyDescent="0.15">
      <c r="A160" s="10">
        <v>157</v>
      </c>
      <c r="B160" s="11" t="s">
        <v>168</v>
      </c>
      <c r="C160" s="11" t="s">
        <v>507</v>
      </c>
      <c r="D160" s="11" t="s">
        <v>508</v>
      </c>
      <c r="E160" s="11" t="s">
        <v>509</v>
      </c>
      <c r="F160" s="11"/>
      <c r="G160" s="12"/>
      <c r="H160" s="6">
        <v>1</v>
      </c>
      <c r="I160" s="12" t="s">
        <v>510</v>
      </c>
      <c r="J160" s="13">
        <v>0.15</v>
      </c>
    </row>
    <row r="161" spans="1:10" ht="24" x14ac:dyDescent="0.15">
      <c r="A161" s="10">
        <v>158</v>
      </c>
      <c r="B161" s="11" t="s">
        <v>11</v>
      </c>
      <c r="C161" s="11" t="s">
        <v>511</v>
      </c>
      <c r="D161" s="11" t="s">
        <v>512</v>
      </c>
      <c r="E161" s="11" t="s">
        <v>5</v>
      </c>
      <c r="F161" s="11"/>
      <c r="G161" s="12"/>
      <c r="H161" s="6">
        <v>1</v>
      </c>
      <c r="I161" s="12" t="s">
        <v>513</v>
      </c>
      <c r="J161" s="13">
        <v>0.15</v>
      </c>
    </row>
    <row r="162" spans="1:10" ht="45.75" customHeight="1" x14ac:dyDescent="0.15">
      <c r="A162" s="10">
        <v>159</v>
      </c>
      <c r="B162" s="11" t="s">
        <v>11</v>
      </c>
      <c r="C162" s="11" t="s">
        <v>514</v>
      </c>
      <c r="D162" s="11" t="s">
        <v>515</v>
      </c>
      <c r="E162" s="11" t="s">
        <v>516</v>
      </c>
      <c r="F162" s="11"/>
      <c r="G162" s="12"/>
      <c r="H162" s="6">
        <v>1</v>
      </c>
      <c r="I162" s="12" t="s">
        <v>517</v>
      </c>
      <c r="J162" s="13">
        <v>0.3</v>
      </c>
    </row>
    <row r="163" spans="1:10" ht="42" customHeight="1" x14ac:dyDescent="0.15">
      <c r="A163" s="10">
        <v>160</v>
      </c>
      <c r="B163" s="11" t="s">
        <v>11</v>
      </c>
      <c r="C163" s="11" t="s">
        <v>518</v>
      </c>
      <c r="D163" s="11" t="s">
        <v>519</v>
      </c>
      <c r="E163" s="11" t="s">
        <v>5</v>
      </c>
      <c r="F163" s="11"/>
      <c r="G163" s="12"/>
      <c r="H163" s="6">
        <v>1</v>
      </c>
      <c r="I163" s="12" t="s">
        <v>520</v>
      </c>
      <c r="J163" s="13">
        <v>0.3</v>
      </c>
    </row>
    <row r="164" spans="1:10" ht="28.5" customHeight="1" x14ac:dyDescent="0.15">
      <c r="A164" s="10">
        <v>161</v>
      </c>
      <c r="B164" s="11" t="s">
        <v>11</v>
      </c>
      <c r="C164" s="11" t="s">
        <v>521</v>
      </c>
      <c r="D164" s="11" t="s">
        <v>522</v>
      </c>
      <c r="E164" s="11" t="s">
        <v>523</v>
      </c>
      <c r="F164" s="11"/>
      <c r="G164" s="12"/>
      <c r="H164" s="6">
        <v>1</v>
      </c>
      <c r="I164" s="12" t="s">
        <v>524</v>
      </c>
      <c r="J164" s="13">
        <v>0.15</v>
      </c>
    </row>
    <row r="165" spans="1:10" ht="39" customHeight="1" x14ac:dyDescent="0.15">
      <c r="A165" s="10">
        <v>162</v>
      </c>
      <c r="B165" s="11" t="s">
        <v>11</v>
      </c>
      <c r="C165" s="11" t="s">
        <v>525</v>
      </c>
      <c r="D165" s="11" t="s">
        <v>526</v>
      </c>
      <c r="E165" s="11" t="s">
        <v>5</v>
      </c>
      <c r="F165" s="11"/>
      <c r="G165" s="12"/>
      <c r="H165" s="6">
        <v>1</v>
      </c>
      <c r="I165" s="12" t="s">
        <v>527</v>
      </c>
      <c r="J165" s="13">
        <v>0.3</v>
      </c>
    </row>
    <row r="166" spans="1:10" ht="39.75" customHeight="1" x14ac:dyDescent="0.15">
      <c r="A166" s="10">
        <v>163</v>
      </c>
      <c r="B166" s="11" t="s">
        <v>11</v>
      </c>
      <c r="C166" s="11" t="s">
        <v>528</v>
      </c>
      <c r="D166" s="11" t="s">
        <v>291</v>
      </c>
      <c r="E166" s="13" t="s">
        <v>5</v>
      </c>
      <c r="F166" s="11"/>
      <c r="G166" s="12"/>
      <c r="H166" s="6">
        <v>1</v>
      </c>
      <c r="I166" s="12" t="s">
        <v>529</v>
      </c>
      <c r="J166" s="13">
        <v>0.3</v>
      </c>
    </row>
    <row r="167" spans="1:10" ht="40.5" customHeight="1" x14ac:dyDescent="0.15">
      <c r="A167" s="10">
        <v>164</v>
      </c>
      <c r="B167" s="11" t="s">
        <v>11</v>
      </c>
      <c r="C167" s="11" t="s">
        <v>530</v>
      </c>
      <c r="D167" s="11" t="s">
        <v>531</v>
      </c>
      <c r="E167" s="13" t="s">
        <v>5</v>
      </c>
      <c r="F167" s="11"/>
      <c r="G167" s="12"/>
      <c r="H167" s="6">
        <v>1</v>
      </c>
      <c r="I167" s="16" t="s">
        <v>532</v>
      </c>
      <c r="J167" s="13">
        <v>0.3</v>
      </c>
    </row>
    <row r="168" spans="1:10" ht="34.5" customHeight="1" x14ac:dyDescent="0.15">
      <c r="A168" s="10">
        <v>165</v>
      </c>
      <c r="B168" s="11" t="s">
        <v>11</v>
      </c>
      <c r="C168" s="11" t="s">
        <v>533</v>
      </c>
      <c r="D168" s="11" t="s">
        <v>534</v>
      </c>
      <c r="E168" s="11" t="s">
        <v>5</v>
      </c>
      <c r="F168" s="11"/>
      <c r="G168" s="12"/>
      <c r="H168" s="6">
        <v>1</v>
      </c>
      <c r="I168" s="16" t="s">
        <v>535</v>
      </c>
      <c r="J168" s="13">
        <v>0.15</v>
      </c>
    </row>
    <row r="169" spans="1:10" ht="42.75" customHeight="1" x14ac:dyDescent="0.15">
      <c r="A169" s="10">
        <v>166</v>
      </c>
      <c r="B169" s="13" t="s">
        <v>11</v>
      </c>
      <c r="C169" s="13" t="s">
        <v>536</v>
      </c>
      <c r="D169" s="13" t="s">
        <v>53</v>
      </c>
      <c r="E169" s="13" t="s">
        <v>5</v>
      </c>
      <c r="F169" s="13"/>
      <c r="G169" s="17"/>
      <c r="H169" s="13">
        <v>1</v>
      </c>
      <c r="I169" s="18" t="s">
        <v>537</v>
      </c>
      <c r="J169" s="13">
        <v>0.3</v>
      </c>
    </row>
    <row r="170" spans="1:10" ht="26.25" customHeight="1" x14ac:dyDescent="0.15">
      <c r="A170" s="10">
        <v>167</v>
      </c>
      <c r="B170" s="13" t="s">
        <v>11</v>
      </c>
      <c r="C170" s="13" t="s">
        <v>538</v>
      </c>
      <c r="D170" s="13" t="s">
        <v>539</v>
      </c>
      <c r="E170" s="13" t="s">
        <v>14</v>
      </c>
      <c r="F170" s="13"/>
      <c r="G170" s="17"/>
      <c r="H170" s="13">
        <v>1</v>
      </c>
      <c r="I170" s="18" t="s">
        <v>540</v>
      </c>
      <c r="J170" s="13">
        <v>0.3</v>
      </c>
    </row>
    <row r="171" spans="1:10" ht="27" customHeight="1" x14ac:dyDescent="0.15">
      <c r="A171" s="10">
        <v>168</v>
      </c>
      <c r="B171" s="13" t="s">
        <v>11</v>
      </c>
      <c r="C171" s="13" t="s">
        <v>541</v>
      </c>
      <c r="D171" s="13" t="s">
        <v>531</v>
      </c>
      <c r="E171" s="13" t="s">
        <v>5</v>
      </c>
      <c r="F171" s="13"/>
      <c r="G171" s="17"/>
      <c r="H171" s="13">
        <v>1</v>
      </c>
      <c r="I171" s="18" t="s">
        <v>554</v>
      </c>
      <c r="J171" s="13">
        <v>0.3</v>
      </c>
    </row>
    <row r="172" spans="1:10" ht="27.75" customHeight="1" x14ac:dyDescent="0.15">
      <c r="A172" s="10">
        <v>169</v>
      </c>
      <c r="B172" s="13" t="s">
        <v>11</v>
      </c>
      <c r="C172" s="13" t="s">
        <v>542</v>
      </c>
      <c r="D172" s="13" t="s">
        <v>543</v>
      </c>
      <c r="E172" s="13" t="s">
        <v>14</v>
      </c>
      <c r="F172" s="13"/>
      <c r="G172" s="17"/>
      <c r="H172" s="13">
        <v>1</v>
      </c>
      <c r="I172" s="18" t="s">
        <v>544</v>
      </c>
      <c r="J172" s="13">
        <v>0.3</v>
      </c>
    </row>
    <row r="173" spans="1:10" ht="27.75" customHeight="1" x14ac:dyDescent="0.15">
      <c r="A173" s="10">
        <v>170</v>
      </c>
      <c r="B173" s="13" t="s">
        <v>11</v>
      </c>
      <c r="C173" s="13" t="s">
        <v>545</v>
      </c>
      <c r="D173" s="13" t="s">
        <v>291</v>
      </c>
      <c r="E173" s="13" t="s">
        <v>5</v>
      </c>
      <c r="F173" s="13"/>
      <c r="G173" s="17"/>
      <c r="H173" s="13">
        <v>1</v>
      </c>
      <c r="I173" s="18" t="s">
        <v>555</v>
      </c>
      <c r="J173" s="13">
        <v>0.3</v>
      </c>
    </row>
    <row r="174" spans="1:10" ht="42" customHeight="1" x14ac:dyDescent="0.15">
      <c r="A174" s="10">
        <v>171</v>
      </c>
      <c r="B174" s="13" t="s">
        <v>11</v>
      </c>
      <c r="C174" s="13" t="s">
        <v>546</v>
      </c>
      <c r="D174" s="13" t="s">
        <v>547</v>
      </c>
      <c r="E174" s="13" t="s">
        <v>5</v>
      </c>
      <c r="F174" s="13"/>
      <c r="G174" s="17"/>
      <c r="H174" s="13">
        <v>1</v>
      </c>
      <c r="I174" s="18" t="s">
        <v>548</v>
      </c>
      <c r="J174" s="13">
        <v>0.3</v>
      </c>
    </row>
    <row r="175" spans="1:10" ht="40.5" customHeight="1" x14ac:dyDescent="0.15">
      <c r="A175" s="10">
        <v>172</v>
      </c>
      <c r="B175" s="13" t="s">
        <v>11</v>
      </c>
      <c r="C175" s="13" t="s">
        <v>549</v>
      </c>
      <c r="D175" s="13" t="s">
        <v>550</v>
      </c>
      <c r="E175" s="13" t="s">
        <v>5</v>
      </c>
      <c r="F175" s="13"/>
      <c r="G175" s="17"/>
      <c r="H175" s="13">
        <v>1</v>
      </c>
      <c r="I175" s="18" t="s">
        <v>551</v>
      </c>
      <c r="J175" s="13">
        <v>0.3</v>
      </c>
    </row>
    <row r="176" spans="1:10" ht="23.25" customHeight="1" x14ac:dyDescent="0.15">
      <c r="A176" s="10">
        <v>173</v>
      </c>
      <c r="B176" s="13" t="s">
        <v>8</v>
      </c>
      <c r="C176" s="13" t="s">
        <v>281</v>
      </c>
      <c r="D176" s="13" t="s">
        <v>282</v>
      </c>
      <c r="E176" s="13" t="s">
        <v>5</v>
      </c>
      <c r="F176" s="13">
        <v>1</v>
      </c>
      <c r="G176" s="17" t="s">
        <v>283</v>
      </c>
      <c r="H176" s="13"/>
      <c r="I176" s="18"/>
      <c r="J176" s="13">
        <v>2</v>
      </c>
    </row>
  </sheetData>
  <autoFilter ref="A3:J176"/>
  <mergeCells count="37">
    <mergeCell ref="F25:F29"/>
    <mergeCell ref="G25:G29"/>
    <mergeCell ref="J25:J29"/>
    <mergeCell ref="F30:F32"/>
    <mergeCell ref="G30:G32"/>
    <mergeCell ref="A2:J2"/>
    <mergeCell ref="F15:F19"/>
    <mergeCell ref="G15:G19"/>
    <mergeCell ref="G20:G24"/>
    <mergeCell ref="F20:F24"/>
    <mergeCell ref="J20:J24"/>
    <mergeCell ref="J15:J19"/>
    <mergeCell ref="J30:J32"/>
    <mergeCell ref="F33:F34"/>
    <mergeCell ref="G33:G34"/>
    <mergeCell ref="J33:J34"/>
    <mergeCell ref="F35:F38"/>
    <mergeCell ref="G35:G38"/>
    <mergeCell ref="J35:J38"/>
    <mergeCell ref="F39:F42"/>
    <mergeCell ref="G39:G42"/>
    <mergeCell ref="J39:J42"/>
    <mergeCell ref="F43:F45"/>
    <mergeCell ref="G43:G45"/>
    <mergeCell ref="J43:J45"/>
    <mergeCell ref="F68:F69"/>
    <mergeCell ref="G68:G69"/>
    <mergeCell ref="J68:J69"/>
    <mergeCell ref="F82:F85"/>
    <mergeCell ref="G82:G85"/>
    <mergeCell ref="J82:J85"/>
    <mergeCell ref="F103:F104"/>
    <mergeCell ref="G103:G104"/>
    <mergeCell ref="J103:J104"/>
    <mergeCell ref="F106:F109"/>
    <mergeCell ref="J106:J109"/>
    <mergeCell ref="G106:G109"/>
  </mergeCells>
  <phoneticPr fontId="1" type="noConversion"/>
  <pageMargins left="0.39370078740157483" right="0.24" top="0.39370078740157483" bottom="0.55000000000000004" header="0.31496062992125984" footer="0.31496062992125984"/>
  <pageSetup paperSize="9" scale="94" fitToHeight="0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资助 (打印)</vt:lpstr>
      <vt:lpstr>'资助 (打印)'!Print_Titles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2018-12-06T09:02:49Z</dcterms:modified>
</cp:coreProperties>
</file>