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6" windowWidth="19200" windowHeight="11640"/>
  </bookViews>
  <sheets>
    <sheet name="拨款统计" sheetId="5" r:id="rId1"/>
    <sheet name="Sheet3" sheetId="3" r:id="rId2"/>
  </sheets>
  <definedNames>
    <definedName name="_xlnm._FilterDatabase" localSheetId="0" hidden="1">拨款统计!$A$4:$F$4</definedName>
  </definedNames>
  <calcPr calcId="125725"/>
</workbook>
</file>

<file path=xl/calcChain.xml><?xml version="1.0" encoding="utf-8"?>
<calcChain xmlns="http://schemas.openxmlformats.org/spreadsheetml/2006/main">
  <c r="E35" i="5"/>
  <c r="E34"/>
  <c r="E33"/>
  <c r="E32"/>
  <c r="E31"/>
  <c r="E30"/>
  <c r="E29"/>
  <c r="E28"/>
  <c r="E26"/>
  <c r="E25"/>
  <c r="E24"/>
  <c r="E23"/>
  <c r="E22"/>
  <c r="E21"/>
  <c r="E20"/>
  <c r="E19"/>
  <c r="E18"/>
  <c r="E17"/>
  <c r="E16"/>
  <c r="E15"/>
  <c r="E14"/>
  <c r="E13"/>
  <c r="E12"/>
  <c r="E11"/>
  <c r="E9"/>
  <c r="E8"/>
  <c r="E7"/>
  <c r="E6"/>
  <c r="E5"/>
  <c r="E36" l="1"/>
  <c r="C36"/>
  <c r="D36"/>
</calcChain>
</file>

<file path=xl/sharedStrings.xml><?xml version="1.0" encoding="utf-8"?>
<sst xmlns="http://schemas.openxmlformats.org/spreadsheetml/2006/main" count="42" uniqueCount="42">
  <si>
    <t>序号</t>
    <phoneticPr fontId="3" type="noConversion"/>
  </si>
  <si>
    <t>学院</t>
    <phoneticPr fontId="3" type="noConversion"/>
  </si>
  <si>
    <t>附件1</t>
    <phoneticPr fontId="1" type="noConversion"/>
  </si>
  <si>
    <t>经济学院</t>
  </si>
  <si>
    <t>公共事务学院</t>
  </si>
  <si>
    <t>外文学院</t>
  </si>
  <si>
    <t>数学科学学院</t>
  </si>
  <si>
    <t>化学化工学院</t>
  </si>
  <si>
    <t>人文学院</t>
  </si>
  <si>
    <t>新闻传播学院</t>
  </si>
  <si>
    <t>台湾研究院</t>
  </si>
  <si>
    <t>建筑与土木工程学院</t>
  </si>
  <si>
    <t>信息科学与技术学院</t>
  </si>
  <si>
    <t>环境与生态学院</t>
  </si>
  <si>
    <t>管理学院</t>
  </si>
  <si>
    <t>医学院</t>
  </si>
  <si>
    <t>马克思主义学院</t>
  </si>
  <si>
    <t>海洋与海岸带发展研究院</t>
  </si>
  <si>
    <t>教育研究院</t>
  </si>
  <si>
    <t>公共卫生学院</t>
  </si>
  <si>
    <t>6月预拨额度</t>
    <phoneticPr fontId="1" type="noConversion"/>
  </si>
  <si>
    <t>备注1</t>
    <phoneticPr fontId="1" type="noConversion"/>
  </si>
  <si>
    <t>法学院</t>
  </si>
  <si>
    <t>材料学院</t>
  </si>
  <si>
    <t>物理科学与技术学院</t>
  </si>
  <si>
    <t>南洋研究院</t>
  </si>
  <si>
    <t>航空航天学院</t>
  </si>
  <si>
    <t>软件学院</t>
  </si>
  <si>
    <t>校团委</t>
    <phoneticPr fontId="9" type="noConversion"/>
  </si>
  <si>
    <t>总计</t>
    <phoneticPr fontId="9" type="noConversion"/>
  </si>
  <si>
    <t>已扣除上一年度多预拨的1.19万元</t>
    <phoneticPr fontId="1" type="noConversion"/>
  </si>
  <si>
    <t>已扣除上一年度多预拨的0.0265万元</t>
    <phoneticPr fontId="1" type="noConversion"/>
  </si>
  <si>
    <t>海洋与地球学院</t>
    <phoneticPr fontId="1" type="noConversion"/>
  </si>
  <si>
    <t>药学院</t>
    <phoneticPr fontId="1" type="noConversion"/>
  </si>
  <si>
    <t>王亚南经济研究院</t>
  </si>
  <si>
    <t>体育教学部</t>
  </si>
  <si>
    <t>财务与会计研究院</t>
    <phoneticPr fontId="9" type="noConversion"/>
  </si>
  <si>
    <t>生命科学学院</t>
    <phoneticPr fontId="9" type="noConversion"/>
  </si>
  <si>
    <t>艺术学院</t>
    <phoneticPr fontId="9" type="noConversion"/>
  </si>
  <si>
    <t>本次拨款</t>
    <phoneticPr fontId="1" type="noConversion"/>
  </si>
  <si>
    <t>2016年短学期研究生教学和实践活动资助经费统计表</t>
    <phoneticPr fontId="3" type="noConversion"/>
  </si>
  <si>
    <t>2016年拨款总额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</si>
</sst>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0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indexed="8"/>
      <name val="宋体"/>
      <family val="3"/>
      <charset val="134"/>
    </font>
    <font>
      <sz val="9"/>
      <name val="宋体"/>
      <family val="3"/>
      <charset val="134"/>
    </font>
    <font>
      <sz val="18"/>
      <color indexed="8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/>
    </xf>
    <xf numFmtId="176" fontId="0" fillId="0" borderId="1" xfId="0" applyNumberForma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176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76" fontId="0" fillId="0" borderId="0" xfId="0" applyNumberFormat="1" applyBorder="1" applyAlignment="1">
      <alignment horizontal="center" vertical="center" wrapText="1"/>
    </xf>
    <xf numFmtId="0" fontId="0" fillId="0" borderId="0" xfId="0" applyBorder="1">
      <alignment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176" fontId="11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9"/>
  <sheetViews>
    <sheetView tabSelected="1" workbookViewId="0">
      <selection activeCell="G1" sqref="G1:G1048576"/>
    </sheetView>
  </sheetViews>
  <sheetFormatPr defaultRowHeight="14.4"/>
  <cols>
    <col min="1" max="1" width="6" customWidth="1"/>
    <col min="2" max="2" width="23.88671875" customWidth="1"/>
    <col min="3" max="3" width="16.44140625" customWidth="1"/>
    <col min="4" max="4" width="16.109375" style="3" customWidth="1"/>
    <col min="5" max="5" width="15.33203125" style="3" customWidth="1"/>
    <col min="6" max="6" width="18.88671875" style="3" customWidth="1"/>
    <col min="8" max="8" width="13.6640625" customWidth="1"/>
  </cols>
  <sheetData>
    <row r="1" spans="1:9">
      <c r="A1" t="s">
        <v>2</v>
      </c>
    </row>
    <row r="2" spans="1:9" ht="28.2" customHeight="1">
      <c r="A2" s="21" t="s">
        <v>40</v>
      </c>
      <c r="B2" s="21"/>
      <c r="C2" s="22"/>
      <c r="D2" s="22"/>
      <c r="E2" s="22"/>
      <c r="F2" s="22"/>
    </row>
    <row r="3" spans="1:9" ht="16.95" customHeight="1">
      <c r="A3" s="1"/>
      <c r="B3" s="1"/>
      <c r="C3" s="2"/>
      <c r="D3" s="4"/>
      <c r="E3" s="4"/>
      <c r="F3" s="4"/>
    </row>
    <row r="4" spans="1:9" ht="31.2" customHeight="1">
      <c r="A4" s="6" t="s">
        <v>0</v>
      </c>
      <c r="B4" s="7" t="s">
        <v>1</v>
      </c>
      <c r="C4" s="9" t="s">
        <v>41</v>
      </c>
      <c r="D4" s="8" t="s">
        <v>20</v>
      </c>
      <c r="E4" s="10" t="s">
        <v>39</v>
      </c>
      <c r="F4" s="10" t="s">
        <v>21</v>
      </c>
    </row>
    <row r="5" spans="1:9" ht="21.9" customHeight="1">
      <c r="A5" s="11">
        <v>1</v>
      </c>
      <c r="B5" s="12" t="s">
        <v>8</v>
      </c>
      <c r="C5" s="5">
        <v>19.4453</v>
      </c>
      <c r="D5" s="5">
        <v>11.083</v>
      </c>
      <c r="E5" s="5">
        <f>C5-D5</f>
        <v>8.3622999999999994</v>
      </c>
      <c r="F5" s="5"/>
      <c r="H5" s="18"/>
      <c r="I5" s="15"/>
    </row>
    <row r="6" spans="1:9" ht="21.9" customHeight="1">
      <c r="A6" s="11">
        <v>2</v>
      </c>
      <c r="B6" s="12" t="s">
        <v>5</v>
      </c>
      <c r="C6" s="5">
        <v>19.402100000000001</v>
      </c>
      <c r="D6" s="5">
        <v>8.2265000000000015</v>
      </c>
      <c r="E6" s="5">
        <f>C6-D6</f>
        <v>11.175599999999999</v>
      </c>
      <c r="F6" s="5"/>
      <c r="H6" s="19"/>
      <c r="I6" s="15"/>
    </row>
    <row r="7" spans="1:9" ht="21.9" customHeight="1">
      <c r="A7" s="11">
        <v>3</v>
      </c>
      <c r="B7" s="12" t="s">
        <v>22</v>
      </c>
      <c r="C7" s="5">
        <v>18.8</v>
      </c>
      <c r="D7" s="5">
        <v>11</v>
      </c>
      <c r="E7" s="5">
        <f>C7-D7</f>
        <v>7.8000000000000007</v>
      </c>
      <c r="F7" s="5"/>
      <c r="H7" s="18"/>
      <c r="I7" s="15"/>
    </row>
    <row r="8" spans="1:9" ht="21.9" customHeight="1">
      <c r="A8" s="11">
        <v>4</v>
      </c>
      <c r="B8" s="12" t="s">
        <v>6</v>
      </c>
      <c r="C8" s="5">
        <v>17.602</v>
      </c>
      <c r="D8" s="5">
        <v>7.9</v>
      </c>
      <c r="E8" s="5">
        <f>C8-D8</f>
        <v>9.702</v>
      </c>
      <c r="F8" s="5"/>
      <c r="H8" s="18"/>
      <c r="I8" s="15"/>
    </row>
    <row r="9" spans="1:9" ht="21.9" customHeight="1">
      <c r="A9" s="11">
        <v>5</v>
      </c>
      <c r="B9" s="12" t="s">
        <v>3</v>
      </c>
      <c r="C9" s="5">
        <v>10.4857</v>
      </c>
      <c r="D9" s="5">
        <v>4.1000000000000005</v>
      </c>
      <c r="E9" s="5">
        <f>C9-D9</f>
        <v>6.385699999999999</v>
      </c>
      <c r="F9" s="5"/>
      <c r="H9" s="18"/>
      <c r="I9" s="15"/>
    </row>
    <row r="10" spans="1:9" ht="36" customHeight="1">
      <c r="A10" s="11">
        <v>6</v>
      </c>
      <c r="B10" s="12" t="s">
        <v>10</v>
      </c>
      <c r="C10" s="5">
        <v>9.6999999999999993</v>
      </c>
      <c r="D10" s="5">
        <v>3.31</v>
      </c>
      <c r="E10" s="5">
        <v>5.2</v>
      </c>
      <c r="F10" s="5" t="s">
        <v>30</v>
      </c>
      <c r="H10" s="18"/>
      <c r="I10" s="15"/>
    </row>
    <row r="11" spans="1:9" ht="21.9" customHeight="1">
      <c r="A11" s="11">
        <v>7</v>
      </c>
      <c r="B11" s="12" t="s">
        <v>11</v>
      </c>
      <c r="C11" s="5">
        <v>9.1519999999999992</v>
      </c>
      <c r="D11" s="5">
        <v>3.95</v>
      </c>
      <c r="E11" s="5">
        <f t="shared" ref="E11:E26" si="0">C11-D11</f>
        <v>5.2019999999999991</v>
      </c>
      <c r="F11" s="5"/>
      <c r="H11" s="19"/>
      <c r="I11" s="15"/>
    </row>
    <row r="12" spans="1:9" ht="21.9" customHeight="1">
      <c r="A12" s="11">
        <v>8</v>
      </c>
      <c r="B12" s="12" t="s">
        <v>14</v>
      </c>
      <c r="C12" s="5">
        <v>8.7754999999999992</v>
      </c>
      <c r="D12" s="5">
        <v>3.3</v>
      </c>
      <c r="E12" s="5">
        <f t="shared" si="0"/>
        <v>5.4754999999999994</v>
      </c>
      <c r="F12" s="5"/>
      <c r="G12" s="15"/>
      <c r="H12" s="18"/>
      <c r="I12" s="15"/>
    </row>
    <row r="13" spans="1:9" ht="21.9" customHeight="1">
      <c r="A13" s="11">
        <v>9</v>
      </c>
      <c r="B13" s="12" t="s">
        <v>9</v>
      </c>
      <c r="C13" s="5">
        <v>8.6999999999999993</v>
      </c>
      <c r="D13" s="5">
        <v>4.1500000000000004</v>
      </c>
      <c r="E13" s="5">
        <f t="shared" si="0"/>
        <v>4.5499999999999989</v>
      </c>
      <c r="F13" s="5"/>
      <c r="G13" s="15"/>
      <c r="H13" s="18"/>
      <c r="I13" s="15"/>
    </row>
    <row r="14" spans="1:9" ht="21.9" customHeight="1">
      <c r="A14" s="11">
        <v>10</v>
      </c>
      <c r="B14" s="12" t="s">
        <v>4</v>
      </c>
      <c r="C14" s="5">
        <v>8.3013999999999992</v>
      </c>
      <c r="D14" s="5">
        <v>0.32499999999999996</v>
      </c>
      <c r="E14" s="5">
        <f t="shared" si="0"/>
        <v>7.976399999999999</v>
      </c>
      <c r="F14" s="5"/>
      <c r="G14" s="14"/>
      <c r="H14" s="18"/>
      <c r="I14" s="15"/>
    </row>
    <row r="15" spans="1:9" ht="21.9" customHeight="1">
      <c r="A15" s="11">
        <v>11</v>
      </c>
      <c r="B15" s="12" t="s">
        <v>7</v>
      </c>
      <c r="C15" s="5">
        <v>6.5868000000000002</v>
      </c>
      <c r="D15" s="5">
        <v>1.65</v>
      </c>
      <c r="E15" s="5">
        <f t="shared" si="0"/>
        <v>4.9367999999999999</v>
      </c>
      <c r="F15" s="5"/>
      <c r="G15" s="14"/>
      <c r="H15" s="18"/>
      <c r="I15" s="15"/>
    </row>
    <row r="16" spans="1:9" ht="21.9" customHeight="1">
      <c r="A16" s="11">
        <v>12</v>
      </c>
      <c r="B16" s="12" t="s">
        <v>16</v>
      </c>
      <c r="C16" s="5">
        <v>6.0357000000000003</v>
      </c>
      <c r="D16" s="5">
        <v>1</v>
      </c>
      <c r="E16" s="5">
        <f t="shared" si="0"/>
        <v>5.0357000000000003</v>
      </c>
      <c r="F16" s="5"/>
      <c r="G16" s="14"/>
      <c r="H16" s="18"/>
      <c r="I16" s="15"/>
    </row>
    <row r="17" spans="1:9" ht="21.9" customHeight="1">
      <c r="A17" s="11">
        <v>13</v>
      </c>
      <c r="B17" s="12" t="s">
        <v>34</v>
      </c>
      <c r="C17" s="5">
        <v>6</v>
      </c>
      <c r="D17" s="5">
        <v>3</v>
      </c>
      <c r="E17" s="5">
        <f t="shared" si="0"/>
        <v>3</v>
      </c>
      <c r="F17" s="5"/>
      <c r="G17" s="14"/>
      <c r="H17" s="18"/>
      <c r="I17" s="15"/>
    </row>
    <row r="18" spans="1:9" ht="21.9" customHeight="1">
      <c r="A18" s="11">
        <v>14</v>
      </c>
      <c r="B18" s="12" t="s">
        <v>13</v>
      </c>
      <c r="C18" s="5">
        <v>5.1120000000000001</v>
      </c>
      <c r="D18" s="5">
        <v>2.0750000000000002</v>
      </c>
      <c r="E18" s="5">
        <f t="shared" si="0"/>
        <v>3.0369999999999999</v>
      </c>
      <c r="F18" s="5"/>
      <c r="G18" s="14"/>
      <c r="H18" s="18"/>
      <c r="I18" s="15"/>
    </row>
    <row r="19" spans="1:9" ht="21.9" customHeight="1">
      <c r="A19" s="11">
        <v>15</v>
      </c>
      <c r="B19" s="13" t="s">
        <v>15</v>
      </c>
      <c r="C19" s="5">
        <v>4.6806000000000001</v>
      </c>
      <c r="D19" s="5">
        <v>2.8769999999999998</v>
      </c>
      <c r="E19" s="5">
        <f t="shared" si="0"/>
        <v>1.8036000000000003</v>
      </c>
      <c r="F19" s="5"/>
      <c r="G19" s="14"/>
      <c r="H19" s="18"/>
      <c r="I19" s="15"/>
    </row>
    <row r="20" spans="1:9" ht="21.9" customHeight="1">
      <c r="A20" s="11">
        <v>16</v>
      </c>
      <c r="B20" s="12" t="s">
        <v>19</v>
      </c>
      <c r="C20" s="5">
        <v>4.5149999999999997</v>
      </c>
      <c r="D20" s="5">
        <v>1.1910000000000001</v>
      </c>
      <c r="E20" s="5">
        <f t="shared" si="0"/>
        <v>3.3239999999999998</v>
      </c>
      <c r="F20" s="5"/>
      <c r="G20" s="14"/>
      <c r="H20" s="18"/>
      <c r="I20" s="15"/>
    </row>
    <row r="21" spans="1:9" ht="21.9" customHeight="1">
      <c r="A21" s="11">
        <v>17</v>
      </c>
      <c r="B21" s="12" t="s">
        <v>17</v>
      </c>
      <c r="C21" s="5">
        <v>4</v>
      </c>
      <c r="D21" s="5">
        <v>2</v>
      </c>
      <c r="E21" s="5">
        <f t="shared" si="0"/>
        <v>2</v>
      </c>
      <c r="F21" s="5"/>
      <c r="G21" s="14"/>
      <c r="H21" s="18"/>
      <c r="I21" s="15"/>
    </row>
    <row r="22" spans="1:9" ht="21.9" customHeight="1">
      <c r="A22" s="11">
        <v>18</v>
      </c>
      <c r="B22" s="12" t="s">
        <v>12</v>
      </c>
      <c r="C22" s="5">
        <v>3.4</v>
      </c>
      <c r="D22" s="5">
        <v>1.1499999999999999</v>
      </c>
      <c r="E22" s="5">
        <f t="shared" si="0"/>
        <v>2.25</v>
      </c>
      <c r="F22" s="5"/>
      <c r="G22" s="14"/>
      <c r="H22" s="18"/>
      <c r="I22" s="15"/>
    </row>
    <row r="23" spans="1:9" ht="21.9" customHeight="1">
      <c r="A23" s="11">
        <v>19</v>
      </c>
      <c r="B23" s="12" t="s">
        <v>24</v>
      </c>
      <c r="C23" s="5">
        <v>3.25</v>
      </c>
      <c r="D23" s="5">
        <v>1.2250000000000001</v>
      </c>
      <c r="E23" s="5">
        <f t="shared" si="0"/>
        <v>2.0249999999999999</v>
      </c>
      <c r="F23" s="5"/>
      <c r="G23" s="14"/>
      <c r="H23" s="19"/>
      <c r="I23" s="15"/>
    </row>
    <row r="24" spans="1:9" ht="21.9" customHeight="1">
      <c r="A24" s="11">
        <v>20</v>
      </c>
      <c r="B24" s="12" t="s">
        <v>23</v>
      </c>
      <c r="C24" s="5">
        <v>3.0910000000000002</v>
      </c>
      <c r="D24" s="5">
        <v>1.7750000000000001</v>
      </c>
      <c r="E24" s="5">
        <f t="shared" si="0"/>
        <v>1.3160000000000001</v>
      </c>
      <c r="F24" s="5"/>
      <c r="G24" s="14"/>
      <c r="H24" s="18"/>
      <c r="I24" s="15"/>
    </row>
    <row r="25" spans="1:9" ht="21.9" customHeight="1">
      <c r="A25" s="11">
        <v>21</v>
      </c>
      <c r="B25" s="12" t="s">
        <v>18</v>
      </c>
      <c r="C25" s="5">
        <v>2.2999999999999998</v>
      </c>
      <c r="D25" s="5">
        <v>1.1499999999999999</v>
      </c>
      <c r="E25" s="5">
        <f t="shared" si="0"/>
        <v>1.1499999999999999</v>
      </c>
      <c r="F25" s="5"/>
      <c r="G25" s="14"/>
      <c r="H25" s="18"/>
      <c r="I25" s="15"/>
    </row>
    <row r="26" spans="1:9" ht="21.9" customHeight="1">
      <c r="A26" s="11">
        <v>22</v>
      </c>
      <c r="B26" s="12" t="s">
        <v>26</v>
      </c>
      <c r="C26" s="5">
        <v>2.15</v>
      </c>
      <c r="D26" s="5">
        <v>0.72499999999999998</v>
      </c>
      <c r="E26" s="5">
        <f t="shared" si="0"/>
        <v>1.4249999999999998</v>
      </c>
      <c r="F26" s="5"/>
      <c r="G26" s="14"/>
      <c r="H26" s="19"/>
      <c r="I26" s="15"/>
    </row>
    <row r="27" spans="1:9" ht="35.4" customHeight="1">
      <c r="A27" s="11">
        <v>23</v>
      </c>
      <c r="B27" s="12" t="s">
        <v>25</v>
      </c>
      <c r="C27" s="5">
        <v>2.0672000000000001</v>
      </c>
      <c r="D27" s="5">
        <v>0.27349999999999997</v>
      </c>
      <c r="E27" s="5">
        <v>1.7681</v>
      </c>
      <c r="F27" s="5" t="s">
        <v>31</v>
      </c>
      <c r="G27" s="14"/>
      <c r="H27" s="18"/>
      <c r="I27" s="15"/>
    </row>
    <row r="28" spans="1:9" ht="21.9" customHeight="1">
      <c r="A28" s="11">
        <v>24</v>
      </c>
      <c r="B28" s="13" t="s">
        <v>28</v>
      </c>
      <c r="C28" s="20">
        <v>1.8879999999999999</v>
      </c>
      <c r="D28" s="16"/>
      <c r="E28" s="5">
        <f t="shared" ref="E28:E35" si="1">C28-D28</f>
        <v>1.8879999999999999</v>
      </c>
      <c r="F28" s="5"/>
      <c r="G28" s="14"/>
      <c r="H28" s="19"/>
      <c r="I28" s="15"/>
    </row>
    <row r="29" spans="1:9" ht="21.9" customHeight="1">
      <c r="A29" s="11">
        <v>25</v>
      </c>
      <c r="B29" s="13" t="s">
        <v>38</v>
      </c>
      <c r="C29" s="5">
        <v>1.8819999999999999</v>
      </c>
      <c r="D29" s="5"/>
      <c r="E29" s="5">
        <f t="shared" si="1"/>
        <v>1.8819999999999999</v>
      </c>
      <c r="F29" s="5"/>
      <c r="G29" s="14"/>
      <c r="H29" s="18"/>
      <c r="I29" s="15"/>
    </row>
    <row r="30" spans="1:9" ht="21.9" customHeight="1">
      <c r="A30" s="11">
        <v>26</v>
      </c>
      <c r="B30" s="12" t="s">
        <v>33</v>
      </c>
      <c r="C30" s="5">
        <v>1.5790999999999999</v>
      </c>
      <c r="D30" s="5"/>
      <c r="E30" s="5">
        <f t="shared" si="1"/>
        <v>1.5790999999999999</v>
      </c>
      <c r="F30" s="5"/>
      <c r="G30" s="14"/>
      <c r="H30" s="19"/>
      <c r="I30" s="15"/>
    </row>
    <row r="31" spans="1:9" ht="21.9" customHeight="1">
      <c r="A31" s="11">
        <v>27</v>
      </c>
      <c r="B31" s="13" t="s">
        <v>35</v>
      </c>
      <c r="C31" s="5">
        <v>1.5016</v>
      </c>
      <c r="D31" s="5">
        <v>0.315</v>
      </c>
      <c r="E31" s="5">
        <f t="shared" si="1"/>
        <v>1.1866000000000001</v>
      </c>
      <c r="F31" s="5"/>
      <c r="G31" s="14"/>
      <c r="H31" s="18"/>
      <c r="I31" s="15"/>
    </row>
    <row r="32" spans="1:9" ht="21.9" customHeight="1">
      <c r="A32" s="11">
        <v>28</v>
      </c>
      <c r="B32" s="13" t="s">
        <v>37</v>
      </c>
      <c r="C32" s="5">
        <v>0.82169999999999999</v>
      </c>
      <c r="D32" s="5"/>
      <c r="E32" s="5">
        <f t="shared" si="1"/>
        <v>0.82169999999999999</v>
      </c>
      <c r="F32" s="5"/>
      <c r="G32" s="14"/>
      <c r="H32" s="18"/>
      <c r="I32" s="15"/>
    </row>
    <row r="33" spans="1:9" ht="21.9" customHeight="1">
      <c r="A33" s="11">
        <v>29</v>
      </c>
      <c r="B33" s="12" t="s">
        <v>27</v>
      </c>
      <c r="C33" s="5">
        <v>0.5</v>
      </c>
      <c r="D33" s="5">
        <v>0.22499999999999998</v>
      </c>
      <c r="E33" s="5">
        <f t="shared" si="1"/>
        <v>0.27500000000000002</v>
      </c>
      <c r="F33" s="5"/>
      <c r="G33" s="14"/>
      <c r="H33" s="19"/>
      <c r="I33" s="15"/>
    </row>
    <row r="34" spans="1:9" ht="21.9" customHeight="1">
      <c r="A34" s="11">
        <v>30</v>
      </c>
      <c r="B34" s="13" t="s">
        <v>36</v>
      </c>
      <c r="C34" s="5">
        <v>0.2</v>
      </c>
      <c r="D34" s="5"/>
      <c r="E34" s="5">
        <f t="shared" si="1"/>
        <v>0.2</v>
      </c>
      <c r="F34" s="5"/>
      <c r="G34" s="14"/>
      <c r="H34" s="18"/>
      <c r="I34" s="15"/>
    </row>
    <row r="35" spans="1:9" ht="21.9" customHeight="1">
      <c r="A35" s="11">
        <v>31</v>
      </c>
      <c r="B35" s="12" t="s">
        <v>32</v>
      </c>
      <c r="C35" s="5">
        <v>0.1</v>
      </c>
      <c r="D35" s="5"/>
      <c r="E35" s="5">
        <f t="shared" si="1"/>
        <v>0.1</v>
      </c>
      <c r="F35" s="5"/>
      <c r="G35" s="14"/>
      <c r="H35" s="18"/>
      <c r="I35" s="15"/>
    </row>
    <row r="36" spans="1:9" ht="21.9" customHeight="1">
      <c r="A36" s="11"/>
      <c r="B36" s="17" t="s">
        <v>29</v>
      </c>
      <c r="C36" s="5">
        <f>SUM(C5:C35)</f>
        <v>192.02470000000002</v>
      </c>
      <c r="D36" s="5">
        <f>SUM(D5:D35)</f>
        <v>77.975999999999999</v>
      </c>
      <c r="E36" s="5">
        <f>SUM(E5:E35)</f>
        <v>112.83310000000004</v>
      </c>
      <c r="F36" s="5"/>
      <c r="H36" s="15"/>
      <c r="I36" s="15"/>
    </row>
    <row r="37" spans="1:9" ht="16.95" customHeight="1">
      <c r="G37" s="14"/>
    </row>
    <row r="38" spans="1:9">
      <c r="G38" s="14"/>
    </row>
    <row r="39" spans="1:9">
      <c r="G39" s="14"/>
    </row>
  </sheetData>
  <autoFilter ref="A4:F4">
    <filterColumn colId="4"/>
    <sortState ref="A5:G36">
      <sortCondition ref="B4"/>
    </sortState>
  </autoFilter>
  <mergeCells count="1">
    <mergeCell ref="A2:F2"/>
  </mergeCells>
  <phoneticPr fontId="1" type="noConversion"/>
  <pageMargins left="0.47" right="0.31496062992125984" top="0.41" bottom="0.19685039370078741" header="0.15748031496062992" footer="0.15748031496062992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拨款统计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2017-01-10T07:18:56Z</dcterms:modified>
</cp:coreProperties>
</file>