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0440" activeTab="0"/>
  </bookViews>
  <sheets>
    <sheet name="2012年最终稿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<sst xmlns="http://schemas.openxmlformats.org/spreadsheetml/2006/main" count="90" uniqueCount="55">
  <si>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人文学院</t>
  </si>
  <si>
    <t>新闻传播学院</t>
  </si>
  <si>
    <t>外文学院</t>
  </si>
  <si>
    <t>法学院</t>
  </si>
  <si>
    <t>公共事务学院</t>
  </si>
  <si>
    <t>管理学院</t>
  </si>
  <si>
    <t>信息科学与技术学院</t>
  </si>
  <si>
    <t>软件学院</t>
  </si>
  <si>
    <t>建筑与土木工程学院</t>
  </si>
  <si>
    <t>数学科学学院</t>
  </si>
  <si>
    <t>物理与机电工程学院</t>
  </si>
  <si>
    <t>化学化工学院</t>
  </si>
  <si>
    <t>生命科学学院</t>
  </si>
  <si>
    <t>医学院</t>
  </si>
  <si>
    <t>艺术学院</t>
  </si>
  <si>
    <t>材料学院</t>
  </si>
  <si>
    <t>台湾研究院</t>
  </si>
  <si>
    <t>海外教育学院</t>
  </si>
  <si>
    <t>教育研究院</t>
  </si>
  <si>
    <t>能源研究院</t>
  </si>
  <si>
    <t>硕</t>
  </si>
  <si>
    <t>博</t>
  </si>
  <si>
    <t>专</t>
  </si>
  <si>
    <t>经济学院</t>
  </si>
  <si>
    <t>南洋研究院</t>
  </si>
  <si>
    <t>学院</t>
  </si>
  <si>
    <t>学术型研究生人数</t>
  </si>
  <si>
    <t>全日制专业学位研究生人数</t>
  </si>
  <si>
    <t>王亚南经济研究院</t>
  </si>
  <si>
    <t>体育教学部</t>
  </si>
  <si>
    <t>知识产权研究院</t>
  </si>
  <si>
    <t>合计</t>
  </si>
  <si>
    <t>药学院</t>
  </si>
  <si>
    <t>财务管理与会计研究院</t>
  </si>
  <si>
    <t>面向全校评选的奖学金</t>
  </si>
  <si>
    <t>合计</t>
  </si>
  <si>
    <t>宝钢优秀学生奖学金</t>
  </si>
  <si>
    <t>二等</t>
  </si>
  <si>
    <t>光华奖学金</t>
  </si>
  <si>
    <t>一等</t>
  </si>
  <si>
    <t>三等</t>
  </si>
  <si>
    <t>三等</t>
  </si>
  <si>
    <t>中国平安励志奖学金</t>
  </si>
  <si>
    <t>航天科技集团CASC公益奖学金</t>
  </si>
  <si>
    <t>4.各学院博士、硕士可分别报1-2名备选名单，同时在汇总表的备注栏中予以注明。</t>
  </si>
  <si>
    <t>海洋与地球学院</t>
  </si>
  <si>
    <t>环境与生态学院</t>
  </si>
  <si>
    <t>公共卫生学院</t>
  </si>
  <si>
    <t>马克思主义学院</t>
  </si>
  <si>
    <t>厦门大学2012年度下半年校级奖学金申报名额分配表（研究生）</t>
  </si>
  <si>
    <t>定向奖学金</t>
  </si>
  <si>
    <t>远东宏信奖学金</t>
  </si>
  <si>
    <t>华为奖学金</t>
  </si>
  <si>
    <r>
      <t>说明：
1.本次评奖名额分配以20</t>
    </r>
    <r>
      <rPr>
        <sz val="12"/>
        <rFont val="宋体"/>
        <family val="0"/>
      </rPr>
      <t>10</t>
    </r>
    <r>
      <rPr>
        <sz val="12"/>
        <rFont val="宋体"/>
        <family val="0"/>
      </rPr>
      <t>-201</t>
    </r>
    <r>
      <rPr>
        <sz val="12"/>
        <rFont val="宋体"/>
        <family val="0"/>
      </rPr>
      <t>2</t>
    </r>
    <r>
      <rPr>
        <sz val="12"/>
        <rFont val="宋体"/>
        <family val="0"/>
      </rPr>
      <t>级学术型研究生人数和全日制专业学位研究生人数为基数，以研究生院培养办201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年9月的统计数据为准。   
</t>
    </r>
    <r>
      <rPr>
        <sz val="12"/>
        <rFont val="宋体"/>
        <family val="0"/>
      </rPr>
      <t>2</t>
    </r>
    <r>
      <rPr>
        <sz val="12"/>
        <rFont val="宋体"/>
        <family val="0"/>
      </rPr>
      <t>.此次名额分配将全日制专业学位奖学金名额单独列出，上表中“专”即是各学院全日制专业学位奖学金名额。</t>
    </r>
  </si>
  <si>
    <r>
      <t>3</t>
    </r>
    <r>
      <rPr>
        <sz val="12"/>
        <rFont val="宋体"/>
        <family val="0"/>
      </rPr>
      <t>.上表中远东宏信奖学金定向给经济学院、管理学院二年级、三年级硕士研究生（各</t>
    </r>
    <r>
      <rPr>
        <sz val="12"/>
        <rFont val="宋体"/>
        <family val="0"/>
      </rPr>
      <t>6名）</t>
    </r>
    <r>
      <rPr>
        <sz val="12"/>
        <rFont val="宋体"/>
        <family val="0"/>
      </rPr>
      <t>；中国航天科技集团公司</t>
    </r>
    <r>
      <rPr>
        <sz val="12"/>
        <rFont val="宋体"/>
        <family val="0"/>
      </rPr>
      <t>CASC</t>
    </r>
    <r>
      <rPr>
        <sz val="12"/>
        <rFont val="宋体"/>
        <family val="0"/>
      </rPr>
      <t>公益奖学金定向给全校理工类研究生；光华奖学金定向给</t>
    </r>
    <r>
      <rPr>
        <sz val="12"/>
        <rFont val="宋体"/>
        <family val="0"/>
      </rPr>
      <t>20</t>
    </r>
    <r>
      <rPr>
        <sz val="12"/>
        <rFont val="宋体"/>
        <family val="0"/>
      </rPr>
      <t>10</t>
    </r>
    <r>
      <rPr>
        <sz val="12"/>
        <rFont val="宋体"/>
        <family val="0"/>
      </rPr>
      <t>、201</t>
    </r>
    <r>
      <rPr>
        <sz val="12"/>
        <rFont val="宋体"/>
        <family val="0"/>
      </rPr>
      <t>1</t>
    </r>
    <r>
      <rPr>
        <sz val="12"/>
        <rFont val="宋体"/>
        <family val="0"/>
      </rPr>
      <t>级研究生，少数民族研究生优先；华为奖学金一等</t>
    </r>
    <r>
      <rPr>
        <sz val="12"/>
        <rFont val="宋体"/>
        <family val="0"/>
      </rPr>
      <t>2名，物理与机电工程学院、数学科学学院各1名。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</si>
</sst>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="95" zoomScaleNormal="95" zoomScalePageLayoutView="0" workbookViewId="0" topLeftCell="A1">
      <selection activeCell="AM24" sqref="AM24"/>
    </sheetView>
  </sheetViews>
  <sheetFormatPr defaultColWidth="9.00390625" defaultRowHeight="14.25"/>
  <cols>
    <col min="1" max="1" width="21.00390625" style="14" customWidth="1"/>
    <col min="2" max="2" width="4.75390625" style="6" customWidth="1"/>
    <col min="3" max="3" width="4.625" style="6" customWidth="1"/>
    <col min="4" max="4" width="7.00390625" style="6" customWidth="1"/>
    <col min="5" max="6" width="3.00390625" style="6" customWidth="1"/>
    <col min="7" max="9" width="2.875" style="6" customWidth="1"/>
    <col min="10" max="10" width="3.00390625" style="6" customWidth="1"/>
    <col min="11" max="12" width="3.125" style="6" customWidth="1"/>
    <col min="13" max="13" width="2.875" style="6" customWidth="1"/>
    <col min="14" max="16" width="3.375" style="6" customWidth="1"/>
    <col min="17" max="17" width="3.125" style="6" customWidth="1"/>
    <col min="18" max="18" width="3.25390625" style="6" customWidth="1"/>
    <col min="19" max="19" width="2.625" style="6" customWidth="1"/>
    <col min="20" max="21" width="3.00390625" style="6" customWidth="1"/>
    <col min="22" max="22" width="3.125" style="6" customWidth="1"/>
    <col min="23" max="24" width="3.00390625" style="6" customWidth="1"/>
    <col min="25" max="25" width="2.875" style="6" customWidth="1"/>
    <col min="26" max="27" width="3.00390625" style="6" customWidth="1"/>
    <col min="28" max="28" width="2.875" style="6" customWidth="1"/>
    <col min="29" max="29" width="3.375" style="6" customWidth="1"/>
    <col min="30" max="31" width="3.125" style="6" customWidth="1"/>
    <col min="32" max="32" width="4.125" style="6" hidden="1" customWidth="1"/>
    <col min="33" max="33" width="4.50390625" style="6" customWidth="1"/>
    <col min="34" max="35" width="3.50390625" style="6" customWidth="1"/>
    <col min="36" max="36" width="4.125" style="6" customWidth="1"/>
    <col min="37" max="16384" width="9.00390625" style="6" customWidth="1"/>
  </cols>
  <sheetData>
    <row r="1" spans="1:36" s="3" customFormat="1" ht="14.2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21"/>
      <c r="AH1" s="21"/>
      <c r="AI1" s="21"/>
      <c r="AJ1" s="21"/>
    </row>
    <row r="2" spans="1:36" s="3" customFormat="1" ht="9.7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21"/>
      <c r="AH2" s="21"/>
      <c r="AI2" s="21"/>
      <c r="AJ2" s="21"/>
    </row>
    <row r="3" spans="1:36" s="4" customFormat="1" ht="14.25">
      <c r="A3" s="53" t="s">
        <v>25</v>
      </c>
      <c r="B3" s="56" t="s">
        <v>26</v>
      </c>
      <c r="C3" s="57"/>
      <c r="D3" s="60" t="s">
        <v>27</v>
      </c>
      <c r="E3" s="62" t="s">
        <v>34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4"/>
      <c r="AG3" s="36" t="s">
        <v>50</v>
      </c>
      <c r="AH3" s="37"/>
      <c r="AI3" s="38"/>
      <c r="AJ3" s="74" t="s">
        <v>35</v>
      </c>
    </row>
    <row r="4" spans="1:36" ht="33" customHeight="1">
      <c r="A4" s="54"/>
      <c r="B4" s="58"/>
      <c r="C4" s="59"/>
      <c r="D4" s="61"/>
      <c r="E4" s="49" t="s">
        <v>38</v>
      </c>
      <c r="F4" s="50"/>
      <c r="G4" s="50"/>
      <c r="H4" s="50"/>
      <c r="I4" s="50"/>
      <c r="J4" s="51"/>
      <c r="K4" s="72" t="s">
        <v>43</v>
      </c>
      <c r="L4" s="50"/>
      <c r="M4" s="50"/>
      <c r="N4" s="50"/>
      <c r="O4" s="50"/>
      <c r="P4" s="50"/>
      <c r="Q4" s="50"/>
      <c r="R4" s="50"/>
      <c r="S4" s="51"/>
      <c r="T4" s="49" t="s">
        <v>42</v>
      </c>
      <c r="U4" s="50"/>
      <c r="V4" s="50"/>
      <c r="W4" s="50"/>
      <c r="X4" s="50"/>
      <c r="Y4" s="50"/>
      <c r="Z4" s="50"/>
      <c r="AA4" s="50"/>
      <c r="AB4" s="51"/>
      <c r="AC4" s="45" t="s">
        <v>36</v>
      </c>
      <c r="AD4" s="46"/>
      <c r="AE4" s="47"/>
      <c r="AF4" s="47"/>
      <c r="AG4" s="39" t="s">
        <v>51</v>
      </c>
      <c r="AH4" s="41" t="s">
        <v>52</v>
      </c>
      <c r="AI4" s="42"/>
      <c r="AJ4" s="75"/>
    </row>
    <row r="5" spans="1:36" ht="15.75" customHeight="1">
      <c r="A5" s="55"/>
      <c r="B5" s="43"/>
      <c r="C5" s="44"/>
      <c r="D5" s="43"/>
      <c r="E5" s="49" t="s">
        <v>39</v>
      </c>
      <c r="F5" s="73"/>
      <c r="G5" s="51"/>
      <c r="H5" s="49" t="s">
        <v>37</v>
      </c>
      <c r="I5" s="50"/>
      <c r="J5" s="51"/>
      <c r="K5" s="49" t="s">
        <v>39</v>
      </c>
      <c r="L5" s="50"/>
      <c r="M5" s="51"/>
      <c r="N5" s="49" t="s">
        <v>37</v>
      </c>
      <c r="O5" s="50"/>
      <c r="P5" s="51"/>
      <c r="Q5" s="49" t="s">
        <v>40</v>
      </c>
      <c r="R5" s="50"/>
      <c r="S5" s="51"/>
      <c r="T5" s="49" t="s">
        <v>39</v>
      </c>
      <c r="U5" s="50"/>
      <c r="V5" s="51"/>
      <c r="W5" s="49" t="s">
        <v>37</v>
      </c>
      <c r="X5" s="50"/>
      <c r="Y5" s="51"/>
      <c r="Z5" s="49" t="s">
        <v>41</v>
      </c>
      <c r="AA5" s="50"/>
      <c r="AB5" s="51"/>
      <c r="AC5" s="43"/>
      <c r="AD5" s="48"/>
      <c r="AE5" s="44"/>
      <c r="AF5" s="44"/>
      <c r="AG5" s="40"/>
      <c r="AH5" s="43"/>
      <c r="AI5" s="44"/>
      <c r="AJ5" s="76"/>
    </row>
    <row r="6" spans="1:36" s="8" customFormat="1" ht="16.5" customHeight="1">
      <c r="A6" s="19"/>
      <c r="B6" s="15" t="s">
        <v>20</v>
      </c>
      <c r="C6" s="15" t="s">
        <v>21</v>
      </c>
      <c r="D6" s="15" t="s">
        <v>20</v>
      </c>
      <c r="E6" s="7" t="s">
        <v>20</v>
      </c>
      <c r="F6" s="7" t="s">
        <v>21</v>
      </c>
      <c r="G6" s="7" t="s">
        <v>22</v>
      </c>
      <c r="H6" s="7" t="s">
        <v>20</v>
      </c>
      <c r="I6" s="7" t="s">
        <v>21</v>
      </c>
      <c r="J6" s="7" t="s">
        <v>22</v>
      </c>
      <c r="K6" s="7" t="s">
        <v>20</v>
      </c>
      <c r="L6" s="7" t="s">
        <v>21</v>
      </c>
      <c r="M6" s="7" t="s">
        <v>22</v>
      </c>
      <c r="N6" s="7" t="s">
        <v>20</v>
      </c>
      <c r="O6" s="7" t="s">
        <v>21</v>
      </c>
      <c r="P6" s="7" t="s">
        <v>22</v>
      </c>
      <c r="Q6" s="7" t="s">
        <v>20</v>
      </c>
      <c r="R6" s="7" t="s">
        <v>21</v>
      </c>
      <c r="S6" s="7" t="s">
        <v>22</v>
      </c>
      <c r="T6" s="7" t="s">
        <v>20</v>
      </c>
      <c r="U6" s="7" t="s">
        <v>21</v>
      </c>
      <c r="V6" s="7" t="s">
        <v>22</v>
      </c>
      <c r="W6" s="7" t="s">
        <v>20</v>
      </c>
      <c r="X6" s="7" t="s">
        <v>21</v>
      </c>
      <c r="Y6" s="7" t="s">
        <v>22</v>
      </c>
      <c r="Z6" s="7" t="s">
        <v>20</v>
      </c>
      <c r="AA6" s="7" t="s">
        <v>21</v>
      </c>
      <c r="AB6" s="7" t="s">
        <v>22</v>
      </c>
      <c r="AC6" s="7" t="s">
        <v>20</v>
      </c>
      <c r="AD6" s="7" t="s">
        <v>21</v>
      </c>
      <c r="AE6" s="7" t="s">
        <v>22</v>
      </c>
      <c r="AF6" s="7" t="s">
        <v>22</v>
      </c>
      <c r="AG6" s="31" t="s">
        <v>20</v>
      </c>
      <c r="AH6" s="31" t="s">
        <v>20</v>
      </c>
      <c r="AI6" s="31" t="s">
        <v>21</v>
      </c>
      <c r="AJ6" s="18"/>
    </row>
    <row r="7" spans="1:36" ht="16.5" customHeight="1">
      <c r="A7" s="11" t="s">
        <v>0</v>
      </c>
      <c r="B7" s="9">
        <v>365</v>
      </c>
      <c r="C7" s="9">
        <v>175</v>
      </c>
      <c r="D7" s="9">
        <v>15</v>
      </c>
      <c r="E7" s="32"/>
      <c r="F7" s="32">
        <v>1</v>
      </c>
      <c r="G7" s="9"/>
      <c r="H7" s="9"/>
      <c r="I7" s="32">
        <v>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32">
        <v>1</v>
      </c>
      <c r="AA7" s="32"/>
      <c r="AB7" s="9"/>
      <c r="AC7" s="9"/>
      <c r="AD7" s="9"/>
      <c r="AE7" s="9"/>
      <c r="AF7" s="9"/>
      <c r="AG7" s="26"/>
      <c r="AH7" s="26"/>
      <c r="AI7" s="26"/>
      <c r="AJ7" s="5">
        <f>SUM(E7:AI7)</f>
        <v>3</v>
      </c>
    </row>
    <row r="8" spans="1:36" s="3" customFormat="1" ht="16.5" customHeight="1">
      <c r="A8" s="20" t="s">
        <v>1</v>
      </c>
      <c r="B8" s="1">
        <v>201</v>
      </c>
      <c r="C8" s="1">
        <v>25</v>
      </c>
      <c r="D8" s="1">
        <v>10</v>
      </c>
      <c r="E8" s="35">
        <v>1</v>
      </c>
      <c r="F8" s="1"/>
      <c r="G8" s="1"/>
      <c r="H8" s="1"/>
      <c r="I8" s="3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2"/>
      <c r="X8" s="1"/>
      <c r="Y8" s="1"/>
      <c r="Z8" s="32"/>
      <c r="AA8" s="32">
        <v>1</v>
      </c>
      <c r="AB8" s="1"/>
      <c r="AC8" s="32"/>
      <c r="AD8" s="1"/>
      <c r="AE8" s="1"/>
      <c r="AF8" s="1"/>
      <c r="AG8" s="27"/>
      <c r="AH8" s="27"/>
      <c r="AI8" s="27"/>
      <c r="AJ8" s="5">
        <f aca="true" t="shared" si="0" ref="AJ8:AJ37">SUM(E8:AI8)</f>
        <v>2</v>
      </c>
    </row>
    <row r="9" spans="1:36" s="8" customFormat="1" ht="16.5" customHeight="1">
      <c r="A9" s="12" t="s">
        <v>2</v>
      </c>
      <c r="B9" s="10">
        <v>152</v>
      </c>
      <c r="C9" s="10">
        <v>14</v>
      </c>
      <c r="D9" s="10">
        <v>67</v>
      </c>
      <c r="E9" s="32">
        <v>1</v>
      </c>
      <c r="F9" s="32">
        <v>1</v>
      </c>
      <c r="G9" s="10"/>
      <c r="H9" s="10"/>
      <c r="I9" s="10"/>
      <c r="J9" s="32">
        <v>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32"/>
      <c r="AA9" s="32"/>
      <c r="AB9" s="10"/>
      <c r="AC9" s="10"/>
      <c r="AD9" s="10"/>
      <c r="AE9" s="10"/>
      <c r="AF9" s="10"/>
      <c r="AG9" s="28"/>
      <c r="AH9" s="28"/>
      <c r="AI9" s="28"/>
      <c r="AJ9" s="5">
        <f t="shared" si="0"/>
        <v>3</v>
      </c>
    </row>
    <row r="10" spans="1:36" ht="16.5" customHeight="1">
      <c r="A10" s="11" t="s">
        <v>3</v>
      </c>
      <c r="B10" s="9">
        <v>309</v>
      </c>
      <c r="C10" s="9">
        <v>77</v>
      </c>
      <c r="D10" s="9">
        <v>242</v>
      </c>
      <c r="E10" s="9"/>
      <c r="F10" s="9"/>
      <c r="G10" s="9"/>
      <c r="H10" s="32">
        <v>1</v>
      </c>
      <c r="I10" s="3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32">
        <v>1</v>
      </c>
      <c r="Y10" s="9"/>
      <c r="Z10" s="32"/>
      <c r="AA10" s="32"/>
      <c r="AB10" s="9"/>
      <c r="AC10" s="9"/>
      <c r="AD10" s="9"/>
      <c r="AE10" s="9"/>
      <c r="AF10" s="9"/>
      <c r="AG10" s="26"/>
      <c r="AH10" s="26"/>
      <c r="AI10" s="26"/>
      <c r="AJ10" s="5">
        <f t="shared" si="0"/>
        <v>2</v>
      </c>
    </row>
    <row r="11" spans="1:36" s="3" customFormat="1" ht="16.5" customHeight="1">
      <c r="A11" s="2" t="s">
        <v>4</v>
      </c>
      <c r="B11" s="1">
        <v>211</v>
      </c>
      <c r="C11" s="1">
        <v>60</v>
      </c>
      <c r="D11" s="1">
        <v>37</v>
      </c>
      <c r="E11" s="1"/>
      <c r="F11" s="32"/>
      <c r="G11" s="1"/>
      <c r="H11" s="1"/>
      <c r="I11" s="33">
        <v>1</v>
      </c>
      <c r="J11" s="32">
        <v>1</v>
      </c>
      <c r="K11" s="1"/>
      <c r="L11" s="1"/>
      <c r="M11" s="1"/>
      <c r="N11" s="1"/>
      <c r="O11" s="1"/>
      <c r="P11" s="1"/>
      <c r="Q11" s="1"/>
      <c r="R11" s="1"/>
      <c r="S11" s="1"/>
      <c r="T11" s="32">
        <v>1</v>
      </c>
      <c r="U11" s="1"/>
      <c r="V11" s="1"/>
      <c r="W11" s="1"/>
      <c r="X11" s="1"/>
      <c r="Y11" s="1"/>
      <c r="Z11" s="32"/>
      <c r="AA11" s="32"/>
      <c r="AB11" s="1"/>
      <c r="AC11" s="1"/>
      <c r="AD11" s="1"/>
      <c r="AE11" s="1"/>
      <c r="AF11" s="1"/>
      <c r="AG11" s="27"/>
      <c r="AH11" s="27"/>
      <c r="AI11" s="27"/>
      <c r="AJ11" s="5">
        <f t="shared" si="0"/>
        <v>3</v>
      </c>
    </row>
    <row r="12" spans="1:36" s="8" customFormat="1" ht="16.5" customHeight="1">
      <c r="A12" s="12" t="s">
        <v>23</v>
      </c>
      <c r="B12" s="10">
        <v>833</v>
      </c>
      <c r="C12" s="10">
        <v>194</v>
      </c>
      <c r="D12" s="10">
        <v>40</v>
      </c>
      <c r="E12" s="10"/>
      <c r="F12" s="32">
        <v>1</v>
      </c>
      <c r="G12" s="32"/>
      <c r="H12" s="32"/>
      <c r="I12" s="32">
        <v>2</v>
      </c>
      <c r="J12" s="32">
        <v>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32">
        <v>1</v>
      </c>
      <c r="AA12" s="32"/>
      <c r="AB12" s="10"/>
      <c r="AC12" s="10"/>
      <c r="AD12" s="10"/>
      <c r="AE12" s="10"/>
      <c r="AF12" s="10"/>
      <c r="AG12" s="28">
        <v>6</v>
      </c>
      <c r="AH12" s="28">
        <v>2</v>
      </c>
      <c r="AI12" s="28">
        <v>1</v>
      </c>
      <c r="AJ12" s="5">
        <f t="shared" si="0"/>
        <v>14</v>
      </c>
    </row>
    <row r="13" spans="1:36" ht="16.5" customHeight="1">
      <c r="A13" s="11" t="s">
        <v>5</v>
      </c>
      <c r="B13" s="9">
        <v>493</v>
      </c>
      <c r="C13" s="9">
        <v>121</v>
      </c>
      <c r="D13" s="9">
        <v>135</v>
      </c>
      <c r="E13" s="9"/>
      <c r="F13" s="32">
        <v>1</v>
      </c>
      <c r="G13" s="32"/>
      <c r="H13" s="32">
        <v>1</v>
      </c>
      <c r="I13" s="3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32"/>
      <c r="AA13" s="32">
        <v>1</v>
      </c>
      <c r="AB13" s="9"/>
      <c r="AC13" s="9"/>
      <c r="AD13" s="9"/>
      <c r="AE13" s="9"/>
      <c r="AF13" s="9"/>
      <c r="AG13" s="26">
        <v>6</v>
      </c>
      <c r="AH13" s="26">
        <v>1</v>
      </c>
      <c r="AI13" s="26">
        <v>1</v>
      </c>
      <c r="AJ13" s="5">
        <f t="shared" si="0"/>
        <v>11</v>
      </c>
    </row>
    <row r="14" spans="1:36" s="3" customFormat="1" ht="16.5" customHeight="1">
      <c r="A14" s="2" t="s">
        <v>24</v>
      </c>
      <c r="B14" s="1">
        <v>45</v>
      </c>
      <c r="C14" s="1">
        <v>22</v>
      </c>
      <c r="D14" s="1"/>
      <c r="E14" s="32">
        <v>1</v>
      </c>
      <c r="F14" s="32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7"/>
      <c r="AH14" s="27"/>
      <c r="AI14" s="27"/>
      <c r="AJ14" s="5">
        <f t="shared" si="0"/>
        <v>2</v>
      </c>
    </row>
    <row r="15" spans="1:36" s="8" customFormat="1" ht="16.5" customHeight="1">
      <c r="A15" s="12" t="s">
        <v>16</v>
      </c>
      <c r="B15" s="10">
        <v>28</v>
      </c>
      <c r="C15" s="10">
        <v>15</v>
      </c>
      <c r="D15" s="10"/>
      <c r="E15" s="32">
        <v>1</v>
      </c>
      <c r="F15" s="32">
        <v>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28"/>
      <c r="AH15" s="28"/>
      <c r="AI15" s="28"/>
      <c r="AJ15" s="5">
        <f t="shared" si="0"/>
        <v>2</v>
      </c>
    </row>
    <row r="16" spans="1:36" ht="16.5" customHeight="1">
      <c r="A16" s="11" t="s">
        <v>18</v>
      </c>
      <c r="B16" s="9">
        <v>88</v>
      </c>
      <c r="C16" s="9">
        <v>39</v>
      </c>
      <c r="D16" s="9"/>
      <c r="E16" s="32">
        <v>1</v>
      </c>
      <c r="F16" s="3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35"/>
      <c r="AD16" s="9">
        <v>1</v>
      </c>
      <c r="AE16" s="9"/>
      <c r="AF16" s="9"/>
      <c r="AG16" s="26"/>
      <c r="AH16" s="26"/>
      <c r="AI16" s="26"/>
      <c r="AJ16" s="5">
        <f t="shared" si="0"/>
        <v>2</v>
      </c>
    </row>
    <row r="17" spans="1:36" s="3" customFormat="1" ht="16.5" customHeight="1">
      <c r="A17" s="2" t="s">
        <v>14</v>
      </c>
      <c r="B17" s="1">
        <v>159</v>
      </c>
      <c r="C17" s="1">
        <v>0</v>
      </c>
      <c r="D17" s="1"/>
      <c r="E17" s="32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7"/>
      <c r="AH17" s="27"/>
      <c r="AI17" s="27"/>
      <c r="AJ17" s="5">
        <f t="shared" si="0"/>
        <v>1</v>
      </c>
    </row>
    <row r="18" spans="1:36" s="8" customFormat="1" ht="16.5" customHeight="1">
      <c r="A18" s="12" t="s">
        <v>6</v>
      </c>
      <c r="B18" s="10">
        <v>546</v>
      </c>
      <c r="C18" s="10">
        <v>93</v>
      </c>
      <c r="D18" s="10">
        <v>292</v>
      </c>
      <c r="E18" s="10"/>
      <c r="F18" s="10"/>
      <c r="G18" s="10"/>
      <c r="H18" s="32"/>
      <c r="I18" s="32">
        <v>1</v>
      </c>
      <c r="J18" s="10"/>
      <c r="K18" s="10"/>
      <c r="L18" s="10"/>
      <c r="M18" s="10"/>
      <c r="N18" s="10"/>
      <c r="O18" s="10"/>
      <c r="P18" s="10"/>
      <c r="Q18" s="33">
        <v>1</v>
      </c>
      <c r="R18" s="32"/>
      <c r="S18" s="10"/>
      <c r="T18" s="10"/>
      <c r="U18" s="32">
        <v>1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28"/>
      <c r="AH18" s="28">
        <v>2</v>
      </c>
      <c r="AI18" s="28">
        <v>1</v>
      </c>
      <c r="AJ18" s="5">
        <f t="shared" si="0"/>
        <v>6</v>
      </c>
    </row>
    <row r="19" spans="1:36" ht="16.5" customHeight="1">
      <c r="A19" s="11" t="s">
        <v>7</v>
      </c>
      <c r="B19" s="9">
        <v>47</v>
      </c>
      <c r="C19" s="9">
        <v>2</v>
      </c>
      <c r="D19" s="9">
        <v>17</v>
      </c>
      <c r="E19" s="32"/>
      <c r="F19" s="3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32">
        <v>1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>
        <v>1</v>
      </c>
      <c r="AD19" s="9"/>
      <c r="AE19" s="9"/>
      <c r="AF19" s="9"/>
      <c r="AG19" s="26"/>
      <c r="AH19" s="26">
        <v>1</v>
      </c>
      <c r="AI19" s="26">
        <v>1</v>
      </c>
      <c r="AJ19" s="5">
        <f t="shared" si="0"/>
        <v>4</v>
      </c>
    </row>
    <row r="20" spans="1:36" s="3" customFormat="1" ht="16.5" customHeight="1">
      <c r="A20" s="2" t="s">
        <v>8</v>
      </c>
      <c r="B20" s="1">
        <v>117</v>
      </c>
      <c r="C20" s="1">
        <v>0</v>
      </c>
      <c r="D20" s="1">
        <v>26</v>
      </c>
      <c r="E20" s="32"/>
      <c r="F20" s="1"/>
      <c r="G20" s="1"/>
      <c r="H20" s="1"/>
      <c r="I20" s="1"/>
      <c r="J20" s="1"/>
      <c r="K20" s="1"/>
      <c r="L20" s="1"/>
      <c r="M20" s="1"/>
      <c r="N20" s="32">
        <v>1</v>
      </c>
      <c r="O20" s="1"/>
      <c r="P20" s="1"/>
      <c r="Q20" s="1"/>
      <c r="R20" s="3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7"/>
      <c r="AH20" s="27"/>
      <c r="AI20" s="27"/>
      <c r="AJ20" s="5">
        <f t="shared" si="0"/>
        <v>1</v>
      </c>
    </row>
    <row r="21" spans="1:36" s="8" customFormat="1" ht="16.5" customHeight="1">
      <c r="A21" s="12" t="s">
        <v>9</v>
      </c>
      <c r="B21" s="10">
        <v>110</v>
      </c>
      <c r="C21" s="10">
        <v>60</v>
      </c>
      <c r="D21" s="10"/>
      <c r="E21" s="10"/>
      <c r="F21" s="32"/>
      <c r="G21" s="32"/>
      <c r="H21" s="32">
        <v>1</v>
      </c>
      <c r="I21" s="33"/>
      <c r="J21" s="10"/>
      <c r="K21" s="10"/>
      <c r="L21" s="32">
        <v>1</v>
      </c>
      <c r="M21" s="10"/>
      <c r="N21" s="10"/>
      <c r="O21" s="10"/>
      <c r="P21" s="10"/>
      <c r="Q21" s="10"/>
      <c r="R21" s="32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28"/>
      <c r="AH21" s="28">
        <v>1</v>
      </c>
      <c r="AI21" s="28">
        <v>1</v>
      </c>
      <c r="AJ21" s="5">
        <f t="shared" si="0"/>
        <v>4</v>
      </c>
    </row>
    <row r="22" spans="1:36" ht="16.5" customHeight="1">
      <c r="A22" s="11" t="s">
        <v>10</v>
      </c>
      <c r="B22" s="9">
        <v>319</v>
      </c>
      <c r="C22" s="9">
        <v>98</v>
      </c>
      <c r="D22" s="9">
        <v>121</v>
      </c>
      <c r="E22" s="32">
        <v>1</v>
      </c>
      <c r="F22" s="32"/>
      <c r="G22" s="9"/>
      <c r="H22" s="9"/>
      <c r="I22" s="9"/>
      <c r="J22" s="9"/>
      <c r="K22" s="9"/>
      <c r="L22" s="9"/>
      <c r="M22" s="9"/>
      <c r="N22" s="9"/>
      <c r="O22" s="32">
        <v>1</v>
      </c>
      <c r="P22" s="9"/>
      <c r="Q22" s="9"/>
      <c r="R22" s="32">
        <v>1</v>
      </c>
      <c r="S22" s="9"/>
      <c r="T22" s="9"/>
      <c r="U22" s="9"/>
      <c r="V22" s="9"/>
      <c r="W22" s="9"/>
      <c r="X22" s="32"/>
      <c r="Y22" s="9"/>
      <c r="Z22" s="9"/>
      <c r="AA22" s="9"/>
      <c r="AB22" s="9"/>
      <c r="AC22" s="9"/>
      <c r="AD22" s="9"/>
      <c r="AE22" s="9"/>
      <c r="AF22" s="9"/>
      <c r="AG22" s="26"/>
      <c r="AH22" s="26">
        <v>1</v>
      </c>
      <c r="AI22" s="26">
        <v>2</v>
      </c>
      <c r="AJ22" s="5">
        <f t="shared" si="0"/>
        <v>6</v>
      </c>
    </row>
    <row r="23" spans="1:36" s="3" customFormat="1" ht="16.5" customHeight="1">
      <c r="A23" s="2" t="s">
        <v>11</v>
      </c>
      <c r="B23" s="1">
        <v>546</v>
      </c>
      <c r="C23" s="1">
        <v>241</v>
      </c>
      <c r="D23" s="1">
        <v>137</v>
      </c>
      <c r="E23" s="1">
        <v>1</v>
      </c>
      <c r="F23" s="1"/>
      <c r="G23" s="1"/>
      <c r="H23" s="32"/>
      <c r="I23" s="32">
        <v>2</v>
      </c>
      <c r="J23" s="32">
        <v>1</v>
      </c>
      <c r="K23" s="1"/>
      <c r="L23" s="1"/>
      <c r="M23" s="1"/>
      <c r="N23" s="1"/>
      <c r="O23" s="32">
        <v>1</v>
      </c>
      <c r="P23" s="1"/>
      <c r="Q23" s="32"/>
      <c r="R23" s="32"/>
      <c r="S23" s="1"/>
      <c r="T23" s="1"/>
      <c r="U23" s="1"/>
      <c r="V23" s="1"/>
      <c r="W23" s="1"/>
      <c r="X23" s="32"/>
      <c r="Y23" s="1"/>
      <c r="Z23" s="1"/>
      <c r="AA23" s="1">
        <v>1</v>
      </c>
      <c r="AB23" s="1"/>
      <c r="AC23" s="1"/>
      <c r="AD23" s="1"/>
      <c r="AE23" s="1"/>
      <c r="AF23" s="1"/>
      <c r="AG23" s="27"/>
      <c r="AH23" s="27"/>
      <c r="AI23" s="27"/>
      <c r="AJ23" s="5">
        <f t="shared" si="0"/>
        <v>6</v>
      </c>
    </row>
    <row r="24" spans="1:36" s="8" customFormat="1" ht="16.5" customHeight="1">
      <c r="A24" s="12" t="s">
        <v>12</v>
      </c>
      <c r="B24" s="10">
        <v>544</v>
      </c>
      <c r="C24" s="10">
        <v>164</v>
      </c>
      <c r="D24" s="10"/>
      <c r="E24" s="32"/>
      <c r="F24" s="32">
        <v>1</v>
      </c>
      <c r="G24" s="10"/>
      <c r="H24" s="10"/>
      <c r="I24" s="10"/>
      <c r="J24" s="10"/>
      <c r="K24" s="10"/>
      <c r="L24" s="10"/>
      <c r="M24" s="10"/>
      <c r="N24" s="32"/>
      <c r="O24" s="10"/>
      <c r="P24" s="10"/>
      <c r="Q24" s="32"/>
      <c r="R24" s="32">
        <v>1</v>
      </c>
      <c r="S24" s="10"/>
      <c r="T24" s="10"/>
      <c r="U24" s="10"/>
      <c r="V24" s="10"/>
      <c r="W24" s="32"/>
      <c r="X24" s="10"/>
      <c r="Y24" s="10"/>
      <c r="Z24" s="10"/>
      <c r="AA24" s="10"/>
      <c r="AB24" s="10"/>
      <c r="AC24" s="10">
        <v>1</v>
      </c>
      <c r="AD24" s="10"/>
      <c r="AE24" s="10"/>
      <c r="AF24" s="10"/>
      <c r="AG24" s="28"/>
      <c r="AH24" s="28"/>
      <c r="AI24" s="28"/>
      <c r="AJ24" s="5">
        <f t="shared" si="0"/>
        <v>3</v>
      </c>
    </row>
    <row r="25" spans="1:36" ht="16.5" customHeight="1">
      <c r="A25" s="2" t="s">
        <v>45</v>
      </c>
      <c r="B25" s="9">
        <v>196</v>
      </c>
      <c r="C25" s="9">
        <v>70</v>
      </c>
      <c r="D25" s="9"/>
      <c r="E25" s="9"/>
      <c r="F25" s="9"/>
      <c r="G25" s="9"/>
      <c r="H25" s="32"/>
      <c r="I25" s="32">
        <v>1</v>
      </c>
      <c r="J25" s="9"/>
      <c r="K25" s="9"/>
      <c r="L25" s="9"/>
      <c r="M25" s="9"/>
      <c r="N25" s="9"/>
      <c r="O25" s="9"/>
      <c r="P25" s="9"/>
      <c r="Q25" s="32">
        <v>1</v>
      </c>
      <c r="R25" s="32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2"/>
      <c r="AE25" s="9"/>
      <c r="AF25" s="9"/>
      <c r="AG25" s="26"/>
      <c r="AH25" s="26"/>
      <c r="AI25" s="26"/>
      <c r="AJ25" s="5">
        <f t="shared" si="0"/>
        <v>2</v>
      </c>
    </row>
    <row r="26" spans="1:36" ht="16.5" customHeight="1">
      <c r="A26" s="2" t="s">
        <v>46</v>
      </c>
      <c r="B26" s="9">
        <v>175</v>
      </c>
      <c r="C26" s="9">
        <v>55</v>
      </c>
      <c r="D26" s="9"/>
      <c r="E26" s="9"/>
      <c r="F26" s="9"/>
      <c r="G26" s="9"/>
      <c r="H26" s="32"/>
      <c r="I26" s="32">
        <v>1</v>
      </c>
      <c r="J26" s="9"/>
      <c r="K26" s="9"/>
      <c r="L26" s="9"/>
      <c r="M26" s="9"/>
      <c r="N26" s="9"/>
      <c r="O26" s="9"/>
      <c r="P26" s="9"/>
      <c r="Q26" s="32">
        <v>1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2"/>
      <c r="AE26" s="9"/>
      <c r="AF26" s="9"/>
      <c r="AG26" s="26"/>
      <c r="AH26" s="26"/>
      <c r="AI26" s="26"/>
      <c r="AJ26" s="5">
        <f t="shared" si="0"/>
        <v>2</v>
      </c>
    </row>
    <row r="27" spans="1:36" s="3" customFormat="1" ht="16.5" customHeight="1">
      <c r="A27" s="2" t="s">
        <v>13</v>
      </c>
      <c r="B27" s="1">
        <v>339</v>
      </c>
      <c r="C27" s="1">
        <v>41</v>
      </c>
      <c r="D27" s="1"/>
      <c r="E27" s="1"/>
      <c r="F27" s="1"/>
      <c r="G27" s="1"/>
      <c r="H27" s="1"/>
      <c r="I27" s="32">
        <v>1</v>
      </c>
      <c r="J27" s="1"/>
      <c r="K27" s="1"/>
      <c r="L27" s="1"/>
      <c r="M27" s="1"/>
      <c r="N27" s="1"/>
      <c r="O27" s="1"/>
      <c r="P27" s="1"/>
      <c r="Q27" s="32"/>
      <c r="R27" s="1"/>
      <c r="S27" s="1"/>
      <c r="T27" s="1"/>
      <c r="U27" s="1"/>
      <c r="V27" s="1"/>
      <c r="W27" s="32">
        <v>1</v>
      </c>
      <c r="X27" s="1"/>
      <c r="Y27" s="1"/>
      <c r="Z27" s="1"/>
      <c r="AA27" s="1"/>
      <c r="AB27" s="1"/>
      <c r="AC27" s="1"/>
      <c r="AD27" s="1"/>
      <c r="AE27" s="1"/>
      <c r="AF27" s="1"/>
      <c r="AG27" s="27"/>
      <c r="AH27" s="27"/>
      <c r="AI27" s="27"/>
      <c r="AJ27" s="5">
        <f t="shared" si="0"/>
        <v>2</v>
      </c>
    </row>
    <row r="28" spans="1:36" s="8" customFormat="1" ht="16.5" customHeight="1">
      <c r="A28" s="12" t="s">
        <v>15</v>
      </c>
      <c r="B28" s="10">
        <v>198</v>
      </c>
      <c r="C28" s="10">
        <v>37</v>
      </c>
      <c r="D28" s="10">
        <v>27</v>
      </c>
      <c r="E28" s="10"/>
      <c r="F28" s="10"/>
      <c r="G28" s="10"/>
      <c r="H28" s="10"/>
      <c r="I28" s="32"/>
      <c r="J28" s="32">
        <v>1</v>
      </c>
      <c r="K28" s="32"/>
      <c r="L28" s="10"/>
      <c r="M28" s="10"/>
      <c r="N28" s="10"/>
      <c r="O28" s="10"/>
      <c r="P28" s="10"/>
      <c r="Q28" s="32">
        <v>1</v>
      </c>
      <c r="R28" s="33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32"/>
      <c r="AD28" s="10">
        <v>1</v>
      </c>
      <c r="AE28" s="10"/>
      <c r="AF28" s="10"/>
      <c r="AG28" s="28"/>
      <c r="AH28" s="28"/>
      <c r="AI28" s="28"/>
      <c r="AJ28" s="5">
        <f t="shared" si="0"/>
        <v>3</v>
      </c>
    </row>
    <row r="29" spans="1:36" ht="16.5" customHeight="1">
      <c r="A29" s="11" t="s">
        <v>17</v>
      </c>
      <c r="B29" s="9">
        <v>33</v>
      </c>
      <c r="C29" s="9">
        <v>0</v>
      </c>
      <c r="D29" s="9">
        <v>70</v>
      </c>
      <c r="E29" s="9"/>
      <c r="F29" s="9"/>
      <c r="G29" s="9"/>
      <c r="H29" s="32">
        <v>1</v>
      </c>
      <c r="I29" s="32"/>
      <c r="J29" s="32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32">
        <v>1</v>
      </c>
      <c r="Z29" s="9"/>
      <c r="AA29" s="9"/>
      <c r="AB29" s="9"/>
      <c r="AC29" s="9"/>
      <c r="AD29" s="9"/>
      <c r="AE29" s="9"/>
      <c r="AF29" s="9"/>
      <c r="AG29" s="26"/>
      <c r="AH29" s="26"/>
      <c r="AI29" s="26"/>
      <c r="AJ29" s="5">
        <f t="shared" si="0"/>
        <v>2</v>
      </c>
    </row>
    <row r="30" spans="1:36" s="3" customFormat="1" ht="16.5" customHeight="1">
      <c r="A30" s="2" t="s">
        <v>19</v>
      </c>
      <c r="B30" s="1">
        <v>66</v>
      </c>
      <c r="C30" s="1">
        <v>33</v>
      </c>
      <c r="D30" s="1"/>
      <c r="E30" s="1"/>
      <c r="F30" s="1"/>
      <c r="G30" s="1"/>
      <c r="H30" s="32">
        <v>1</v>
      </c>
      <c r="I30" s="32">
        <v>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7"/>
      <c r="AH30" s="27"/>
      <c r="AI30" s="27"/>
      <c r="AJ30" s="5">
        <f t="shared" si="0"/>
        <v>2</v>
      </c>
    </row>
    <row r="31" spans="1:36" s="8" customFormat="1" ht="16.5" customHeight="1">
      <c r="A31" s="2" t="s">
        <v>32</v>
      </c>
      <c r="B31" s="10">
        <v>88</v>
      </c>
      <c r="C31" s="10">
        <v>21</v>
      </c>
      <c r="D31" s="10"/>
      <c r="E31" s="10"/>
      <c r="F31" s="10"/>
      <c r="G31" s="10"/>
      <c r="H31" s="32">
        <v>1</v>
      </c>
      <c r="I31" s="32">
        <v>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28"/>
      <c r="AH31" s="28"/>
      <c r="AI31" s="28"/>
      <c r="AJ31" s="5">
        <f t="shared" si="0"/>
        <v>2</v>
      </c>
    </row>
    <row r="32" spans="1:36" s="8" customFormat="1" ht="16.5" customHeight="1">
      <c r="A32" s="2" t="s">
        <v>47</v>
      </c>
      <c r="B32" s="10">
        <v>20</v>
      </c>
      <c r="C32" s="10">
        <v>3</v>
      </c>
      <c r="D32" s="10"/>
      <c r="E32" s="10"/>
      <c r="F32" s="10"/>
      <c r="G32" s="10"/>
      <c r="H32" s="32">
        <v>1</v>
      </c>
      <c r="I32" s="32">
        <v>1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28"/>
      <c r="AH32" s="28"/>
      <c r="AI32" s="28"/>
      <c r="AJ32" s="5">
        <f t="shared" si="0"/>
        <v>2</v>
      </c>
    </row>
    <row r="33" spans="1:36" ht="16.5" customHeight="1">
      <c r="A33" s="11" t="s">
        <v>28</v>
      </c>
      <c r="B33" s="9">
        <v>110</v>
      </c>
      <c r="C33" s="9">
        <v>27</v>
      </c>
      <c r="D33" s="9">
        <v>23</v>
      </c>
      <c r="E33" s="9"/>
      <c r="F33" s="9"/>
      <c r="G33" s="9"/>
      <c r="H33" s="32">
        <v>1</v>
      </c>
      <c r="I33" s="32">
        <v>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26"/>
      <c r="AH33" s="26"/>
      <c r="AI33" s="26"/>
      <c r="AJ33" s="5">
        <f t="shared" si="0"/>
        <v>2</v>
      </c>
    </row>
    <row r="34" spans="1:36" ht="16.5" customHeight="1">
      <c r="A34" s="2" t="s">
        <v>33</v>
      </c>
      <c r="B34" s="9">
        <v>13</v>
      </c>
      <c r="C34" s="9">
        <v>9</v>
      </c>
      <c r="D34" s="9"/>
      <c r="E34" s="9"/>
      <c r="F34" s="9"/>
      <c r="G34" s="9"/>
      <c r="H34" s="32">
        <v>1</v>
      </c>
      <c r="I34" s="32">
        <v>1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26"/>
      <c r="AH34" s="26"/>
      <c r="AI34" s="26"/>
      <c r="AJ34" s="5">
        <f t="shared" si="0"/>
        <v>2</v>
      </c>
    </row>
    <row r="35" spans="1:36" s="3" customFormat="1" ht="16.5" customHeight="1">
      <c r="A35" s="2" t="s">
        <v>29</v>
      </c>
      <c r="B35" s="1">
        <v>24</v>
      </c>
      <c r="C35" s="1">
        <v>0</v>
      </c>
      <c r="D35" s="1"/>
      <c r="E35" s="1"/>
      <c r="F35" s="1"/>
      <c r="G35" s="1"/>
      <c r="H35" s="32">
        <v>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7"/>
      <c r="AH35" s="27"/>
      <c r="AI35" s="27"/>
      <c r="AJ35" s="5">
        <f t="shared" si="0"/>
        <v>1</v>
      </c>
    </row>
    <row r="36" spans="1:36" s="8" customFormat="1" ht="16.5" customHeight="1">
      <c r="A36" s="12" t="s">
        <v>30</v>
      </c>
      <c r="B36" s="33">
        <v>3</v>
      </c>
      <c r="C36" s="10">
        <v>7</v>
      </c>
      <c r="D36" s="10">
        <v>44</v>
      </c>
      <c r="E36" s="10"/>
      <c r="F36" s="10"/>
      <c r="G36" s="10"/>
      <c r="H36" s="33">
        <v>1</v>
      </c>
      <c r="I36" s="33">
        <v>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28"/>
      <c r="AH36" s="28"/>
      <c r="AI36" s="28"/>
      <c r="AJ36" s="5">
        <f t="shared" si="0"/>
        <v>2</v>
      </c>
    </row>
    <row r="37" spans="1:36" s="8" customFormat="1" ht="16.5" customHeight="1">
      <c r="A37" s="25" t="s">
        <v>48</v>
      </c>
      <c r="B37" s="24">
        <v>15</v>
      </c>
      <c r="C37" s="24">
        <v>0</v>
      </c>
      <c r="D37" s="24"/>
      <c r="E37" s="24">
        <v>1</v>
      </c>
      <c r="F37" s="24"/>
      <c r="G37" s="24"/>
      <c r="H37" s="34"/>
      <c r="I37" s="3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9"/>
      <c r="AH37" s="29"/>
      <c r="AI37" s="29"/>
      <c r="AJ37" s="5">
        <f t="shared" si="0"/>
        <v>1</v>
      </c>
    </row>
    <row r="38" spans="1:36" ht="16.5" customHeight="1" thickBot="1">
      <c r="A38" s="13" t="s">
        <v>31</v>
      </c>
      <c r="B38" s="17">
        <f>SUM(B7:B37)</f>
        <v>6393</v>
      </c>
      <c r="C38" s="17">
        <f>SUM(C7:C37)</f>
        <v>1703</v>
      </c>
      <c r="D38" s="17">
        <f>SUM(D7:D36)</f>
        <v>1303</v>
      </c>
      <c r="E38" s="16">
        <f>SUM(E7:E37)</f>
        <v>9</v>
      </c>
      <c r="F38" s="16">
        <f aca="true" t="shared" si="1" ref="F38:AE38">SUM(F7:F37)</f>
        <v>7</v>
      </c>
      <c r="G38" s="16">
        <f t="shared" si="1"/>
        <v>0</v>
      </c>
      <c r="H38" s="16">
        <f t="shared" si="1"/>
        <v>11</v>
      </c>
      <c r="I38" s="16">
        <f t="shared" si="1"/>
        <v>16</v>
      </c>
      <c r="J38" s="16">
        <f t="shared" si="1"/>
        <v>5</v>
      </c>
      <c r="K38" s="16">
        <f t="shared" si="1"/>
        <v>0</v>
      </c>
      <c r="L38" s="16">
        <f t="shared" si="1"/>
        <v>1</v>
      </c>
      <c r="M38" s="16">
        <f t="shared" si="1"/>
        <v>0</v>
      </c>
      <c r="N38" s="16">
        <f t="shared" si="1"/>
        <v>1</v>
      </c>
      <c r="O38" s="16">
        <f>SUM(O7:O37)</f>
        <v>2</v>
      </c>
      <c r="P38" s="16">
        <f t="shared" si="1"/>
        <v>0</v>
      </c>
      <c r="Q38" s="16">
        <f t="shared" si="1"/>
        <v>4</v>
      </c>
      <c r="R38" s="16">
        <f t="shared" si="1"/>
        <v>3</v>
      </c>
      <c r="S38" s="16">
        <f t="shared" si="1"/>
        <v>0</v>
      </c>
      <c r="T38" s="16">
        <f t="shared" si="1"/>
        <v>1</v>
      </c>
      <c r="U38" s="16">
        <f t="shared" si="1"/>
        <v>1</v>
      </c>
      <c r="V38" s="16">
        <f t="shared" si="1"/>
        <v>0</v>
      </c>
      <c r="W38" s="16">
        <f t="shared" si="1"/>
        <v>1</v>
      </c>
      <c r="X38" s="16">
        <f t="shared" si="1"/>
        <v>1</v>
      </c>
      <c r="Y38" s="16">
        <f t="shared" si="1"/>
        <v>1</v>
      </c>
      <c r="Z38" s="16">
        <f t="shared" si="1"/>
        <v>2</v>
      </c>
      <c r="AA38" s="16">
        <f t="shared" si="1"/>
        <v>3</v>
      </c>
      <c r="AB38" s="16">
        <f t="shared" si="1"/>
        <v>0</v>
      </c>
      <c r="AC38" s="16">
        <f t="shared" si="1"/>
        <v>2</v>
      </c>
      <c r="AD38" s="16">
        <f t="shared" si="1"/>
        <v>2</v>
      </c>
      <c r="AE38" s="16">
        <f t="shared" si="1"/>
        <v>0</v>
      </c>
      <c r="AF38" s="16">
        <f>SUM(AF7:AF36)</f>
        <v>0</v>
      </c>
      <c r="AG38" s="30">
        <f>SUM(AG7:AG37)</f>
        <v>12</v>
      </c>
      <c r="AH38" s="30">
        <f>SUM(AH7:AH37)</f>
        <v>8</v>
      </c>
      <c r="AI38" s="30">
        <f>SUM(AI7:AI37)</f>
        <v>7</v>
      </c>
      <c r="AJ38" s="23">
        <f>SUM(E38:AI38)</f>
        <v>100</v>
      </c>
    </row>
    <row r="39" spans="1:36" ht="53.25" customHeight="1">
      <c r="A39" s="67" t="s">
        <v>53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</row>
    <row r="40" spans="1:36" ht="34.5" customHeight="1">
      <c r="A40" s="69" t="s">
        <v>54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</row>
    <row r="41" spans="1:36" ht="21" customHeight="1">
      <c r="A41" s="71" t="s">
        <v>44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4.25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22"/>
      <c r="AH42" s="22"/>
      <c r="AI42" s="22"/>
      <c r="AJ42" s="22"/>
    </row>
  </sheetData>
  <sheetProtection/>
  <mergeCells count="26">
    <mergeCell ref="A42:AF42"/>
    <mergeCell ref="A39:AJ39"/>
    <mergeCell ref="A40:AJ40"/>
    <mergeCell ref="A41:AJ41"/>
    <mergeCell ref="K4:S4"/>
    <mergeCell ref="T4:AB4"/>
    <mergeCell ref="E5:G5"/>
    <mergeCell ref="AJ3:AJ5"/>
    <mergeCell ref="W5:Y5"/>
    <mergeCell ref="Z5:AB5"/>
    <mergeCell ref="A1:AF2"/>
    <mergeCell ref="K5:M5"/>
    <mergeCell ref="N5:P5"/>
    <mergeCell ref="A3:A5"/>
    <mergeCell ref="B3:C5"/>
    <mergeCell ref="D3:D5"/>
    <mergeCell ref="E3:AF3"/>
    <mergeCell ref="E4:J4"/>
    <mergeCell ref="T5:V5"/>
    <mergeCell ref="H5:J5"/>
    <mergeCell ref="AG3:AI3"/>
    <mergeCell ref="AG4:AG5"/>
    <mergeCell ref="AH4:AI5"/>
    <mergeCell ref="AC4:AE5"/>
    <mergeCell ref="AF4:AF5"/>
    <mergeCell ref="Q5:S5"/>
  </mergeCells>
  <printOptions horizontalCentered="1"/>
  <pageMargins left="0.21" right="0.15748031496062992" top="0.66" bottom="0.29" header="0.34" footer="0.17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SuYY</dc:creator>
  <cp:keywords/>
  <dc:description/>
  <cp:lastModifiedBy>yjsy_wss</cp:lastModifiedBy>
  <cp:lastPrinted>2012-09-19T08:05:16Z</cp:lastPrinted>
  <dcterms:created xsi:type="dcterms:W3CDTF">2011-01-17T03:11:04Z</dcterms:created>
  <dcterms:modified xsi:type="dcterms:W3CDTF">2012-09-20T02:53:13Z</dcterms:modified>
  <cp:category/>
  <cp:version/>
  <cp:contentType/>
  <cp:contentStatus/>
</cp:coreProperties>
</file>